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0" yWindow="0" windowWidth="20730" windowHeight="11760"/>
  </bookViews>
  <sheets>
    <sheet name="Ark1" sheetId="1" r:id="rId1"/>
    <sheet name="Ark2" sheetId="2" r:id="rId2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55" i="2"/>
  <c r="C55"/>
  <c r="O54"/>
  <c r="G54"/>
  <c r="K53"/>
  <c r="C53"/>
  <c r="O52"/>
  <c r="G52"/>
  <c r="K51"/>
  <c r="C51"/>
  <c r="O50"/>
  <c r="G50"/>
  <c r="K49"/>
  <c r="C49"/>
  <c r="O48"/>
  <c r="G48"/>
  <c r="K47"/>
  <c r="C47"/>
  <c r="O46"/>
  <c r="G46"/>
  <c r="K45"/>
  <c r="C45"/>
  <c r="O44"/>
  <c r="G44"/>
  <c r="K43"/>
  <c r="C43"/>
  <c r="O42"/>
  <c r="G42"/>
  <c r="K41"/>
  <c r="C41"/>
  <c r="O40"/>
  <c r="G40"/>
  <c r="K39"/>
  <c r="C39"/>
  <c r="O38"/>
  <c r="G38"/>
  <c r="K37"/>
  <c r="C37"/>
  <c r="O36"/>
  <c r="G36"/>
  <c r="K35"/>
  <c r="C35"/>
  <c r="O34"/>
  <c r="G34"/>
  <c r="K33"/>
  <c r="C33"/>
  <c r="O32"/>
  <c r="G32"/>
  <c r="K31"/>
  <c r="C31"/>
  <c r="O30"/>
  <c r="G30"/>
  <c r="K29"/>
  <c r="C29"/>
  <c r="O28"/>
  <c r="G28"/>
  <c r="K27"/>
  <c r="C27"/>
  <c r="O26"/>
  <c r="G26"/>
  <c r="K25"/>
  <c r="C25"/>
  <c r="O24"/>
  <c r="G24"/>
  <c r="K23"/>
  <c r="C23"/>
  <c r="O22"/>
  <c r="G22"/>
  <c r="K21"/>
  <c r="C21"/>
  <c r="O20"/>
  <c r="G20"/>
  <c r="K19"/>
  <c r="C19"/>
  <c r="O18"/>
  <c r="G18"/>
  <c r="K17"/>
  <c r="C17"/>
  <c r="O16"/>
  <c r="G16"/>
  <c r="K15"/>
  <c r="C15"/>
  <c r="O14"/>
  <c r="G14"/>
  <c r="K13"/>
  <c r="C13"/>
  <c r="O12"/>
  <c r="G12"/>
  <c r="K11"/>
  <c r="F11"/>
  <c r="F12" s="1"/>
  <c r="F13" s="1"/>
  <c r="F14" s="1"/>
  <c r="F15" s="1"/>
  <c r="F16" s="1"/>
  <c r="F17" s="1"/>
  <c r="F18" s="1"/>
  <c r="F19" s="1"/>
  <c r="F20" s="1"/>
  <c r="F21" s="1"/>
  <c r="F22" s="1"/>
  <c r="F23" s="1"/>
  <c r="F24" s="1"/>
  <c r="F25" s="1"/>
  <c r="F26" s="1"/>
  <c r="F27" s="1"/>
  <c r="F28" s="1"/>
  <c r="F29" s="1"/>
  <c r="F30" s="1"/>
  <c r="F31" s="1"/>
  <c r="F32" s="1"/>
  <c r="F33" s="1"/>
  <c r="F34" s="1"/>
  <c r="F35" s="1"/>
  <c r="F36" s="1"/>
  <c r="F37" s="1"/>
  <c r="F38" s="1"/>
  <c r="F39" s="1"/>
  <c r="F40" s="1"/>
  <c r="F41" s="1"/>
  <c r="F42" s="1"/>
  <c r="F43" s="1"/>
  <c r="F44" s="1"/>
  <c r="F45" s="1"/>
  <c r="F46" s="1"/>
  <c r="F47" s="1"/>
  <c r="F48" s="1"/>
  <c r="F49" s="1"/>
  <c r="F50" s="1"/>
  <c r="F51" s="1"/>
  <c r="F52" s="1"/>
  <c r="F53" s="1"/>
  <c r="F54" s="1"/>
  <c r="C11"/>
  <c r="O10"/>
  <c r="G10"/>
  <c r="M9"/>
  <c r="M10" s="1"/>
  <c r="M11" s="1"/>
  <c r="M12" s="1"/>
  <c r="M13" s="1"/>
  <c r="M14" s="1"/>
  <c r="M15" s="1"/>
  <c r="M16" s="1"/>
  <c r="M17" s="1"/>
  <c r="M18" s="1"/>
  <c r="M19" s="1"/>
  <c r="M20" s="1"/>
  <c r="M21" s="1"/>
  <c r="M22" s="1"/>
  <c r="M23" s="1"/>
  <c r="M24" s="1"/>
  <c r="M25" s="1"/>
  <c r="M26" s="1"/>
  <c r="M27" s="1"/>
  <c r="M28" s="1"/>
  <c r="M29" s="1"/>
  <c r="M30" s="1"/>
  <c r="M31" s="1"/>
  <c r="M32" s="1"/>
  <c r="M33" s="1"/>
  <c r="M34" s="1"/>
  <c r="M35" s="1"/>
  <c r="M36" s="1"/>
  <c r="M37" s="1"/>
  <c r="M38" s="1"/>
  <c r="M39" s="1"/>
  <c r="M40" s="1"/>
  <c r="M41" s="1"/>
  <c r="M42" s="1"/>
  <c r="M43" s="1"/>
  <c r="M44" s="1"/>
  <c r="M45" s="1"/>
  <c r="M46" s="1"/>
  <c r="M47" s="1"/>
  <c r="M48" s="1"/>
  <c r="M49" s="1"/>
  <c r="M50" s="1"/>
  <c r="M51" s="1"/>
  <c r="M52" s="1"/>
  <c r="M53" s="1"/>
  <c r="M54" s="1"/>
  <c r="M55" s="1"/>
  <c r="K9"/>
  <c r="J9"/>
  <c r="J10" s="1"/>
  <c r="J11" s="1"/>
  <c r="J12" s="1"/>
  <c r="J13" s="1"/>
  <c r="J14" s="1"/>
  <c r="J15" s="1"/>
  <c r="J16" s="1"/>
  <c r="J17" s="1"/>
  <c r="J18" s="1"/>
  <c r="J19" s="1"/>
  <c r="J20" s="1"/>
  <c r="J21" s="1"/>
  <c r="J22" s="1"/>
  <c r="J23" s="1"/>
  <c r="J24" s="1"/>
  <c r="J25" s="1"/>
  <c r="J26" s="1"/>
  <c r="J27" s="1"/>
  <c r="J28" s="1"/>
  <c r="J29" s="1"/>
  <c r="J30" s="1"/>
  <c r="J31" s="1"/>
  <c r="J32" s="1"/>
  <c r="J33" s="1"/>
  <c r="J34" s="1"/>
  <c r="J35" s="1"/>
  <c r="J36" s="1"/>
  <c r="J37" s="1"/>
  <c r="J38" s="1"/>
  <c r="J39" s="1"/>
  <c r="J40" s="1"/>
  <c r="J41" s="1"/>
  <c r="J42" s="1"/>
  <c r="J43" s="1"/>
  <c r="J44" s="1"/>
  <c r="J45" s="1"/>
  <c r="J46" s="1"/>
  <c r="J47" s="1"/>
  <c r="J48" s="1"/>
  <c r="J49" s="1"/>
  <c r="J50" s="1"/>
  <c r="J51" s="1"/>
  <c r="J52" s="1"/>
  <c r="J53" s="1"/>
  <c r="J54" s="1"/>
  <c r="I9"/>
  <c r="I10" s="1"/>
  <c r="I11" s="1"/>
  <c r="I12" s="1"/>
  <c r="I13" s="1"/>
  <c r="I14" s="1"/>
  <c r="I15" s="1"/>
  <c r="I16" s="1"/>
  <c r="I17" s="1"/>
  <c r="I18" s="1"/>
  <c r="I19" s="1"/>
  <c r="I20" s="1"/>
  <c r="I21" s="1"/>
  <c r="I22" s="1"/>
  <c r="I23" s="1"/>
  <c r="I24" s="1"/>
  <c r="I25" s="1"/>
  <c r="I26" s="1"/>
  <c r="I27" s="1"/>
  <c r="I28" s="1"/>
  <c r="I29" s="1"/>
  <c r="I30" s="1"/>
  <c r="I31" s="1"/>
  <c r="I32" s="1"/>
  <c r="I33" s="1"/>
  <c r="I34" s="1"/>
  <c r="I35" s="1"/>
  <c r="I36" s="1"/>
  <c r="I37" s="1"/>
  <c r="I38" s="1"/>
  <c r="I39" s="1"/>
  <c r="I40" s="1"/>
  <c r="I41" s="1"/>
  <c r="I42" s="1"/>
  <c r="I43" s="1"/>
  <c r="I44" s="1"/>
  <c r="I45" s="1"/>
  <c r="I46" s="1"/>
  <c r="I47" s="1"/>
  <c r="I48" s="1"/>
  <c r="I49" s="1"/>
  <c r="I50" s="1"/>
  <c r="I51" s="1"/>
  <c r="I52" s="1"/>
  <c r="I53" s="1"/>
  <c r="I54" s="1"/>
  <c r="I55" s="1"/>
  <c r="C9"/>
  <c r="Q8"/>
  <c r="Q9" s="1"/>
  <c r="Q10" s="1"/>
  <c r="Q11" s="1"/>
  <c r="Q12" s="1"/>
  <c r="Q13" s="1"/>
  <c r="Q14" s="1"/>
  <c r="Q15" s="1"/>
  <c r="Q16" s="1"/>
  <c r="Q17" s="1"/>
  <c r="Q18" s="1"/>
  <c r="Q19" s="1"/>
  <c r="Q20" s="1"/>
  <c r="Q21" s="1"/>
  <c r="Q22" s="1"/>
  <c r="Q23" s="1"/>
  <c r="Q24" s="1"/>
  <c r="Q25" s="1"/>
  <c r="Q26" s="1"/>
  <c r="Q27" s="1"/>
  <c r="Q28" s="1"/>
  <c r="Q29" s="1"/>
  <c r="Q30" s="1"/>
  <c r="Q31" s="1"/>
  <c r="Q32" s="1"/>
  <c r="Q33" s="1"/>
  <c r="Q34" s="1"/>
  <c r="Q35" s="1"/>
  <c r="Q36" s="1"/>
  <c r="Q37" s="1"/>
  <c r="Q38" s="1"/>
  <c r="Q39" s="1"/>
  <c r="Q40" s="1"/>
  <c r="Q41" s="1"/>
  <c r="Q42" s="1"/>
  <c r="Q43" s="1"/>
  <c r="Q44" s="1"/>
  <c r="Q45" s="1"/>
  <c r="Q46" s="1"/>
  <c r="Q47" s="1"/>
  <c r="Q48" s="1"/>
  <c r="Q49" s="1"/>
  <c r="Q50" s="1"/>
  <c r="Q51" s="1"/>
  <c r="Q52" s="1"/>
  <c r="Q53" s="1"/>
  <c r="Q54" s="1"/>
  <c r="Q55" s="1"/>
  <c r="O8"/>
  <c r="M8"/>
  <c r="J8"/>
  <c r="I8"/>
  <c r="G8"/>
  <c r="B8"/>
  <c r="B9" s="1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B26" s="1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B43" s="1"/>
  <c r="B44" s="1"/>
  <c r="B45" s="1"/>
  <c r="B46" s="1"/>
  <c r="B47" s="1"/>
  <c r="B48" s="1"/>
  <c r="B49" s="1"/>
  <c r="B50" s="1"/>
  <c r="B51" s="1"/>
  <c r="B52" s="1"/>
  <c r="B53" s="1"/>
  <c r="B54" s="1"/>
  <c r="B55" s="1"/>
  <c r="N7"/>
  <c r="N8" s="1"/>
  <c r="N9" s="1"/>
  <c r="N10" s="1"/>
  <c r="N11" s="1"/>
  <c r="N12" s="1"/>
  <c r="N13" s="1"/>
  <c r="N14" s="1"/>
  <c r="N15" s="1"/>
  <c r="N16" s="1"/>
  <c r="N17" s="1"/>
  <c r="N18" s="1"/>
  <c r="N19" s="1"/>
  <c r="N20" s="1"/>
  <c r="N21" s="1"/>
  <c r="N22" s="1"/>
  <c r="N23" s="1"/>
  <c r="N24" s="1"/>
  <c r="N25" s="1"/>
  <c r="N26" s="1"/>
  <c r="N27" s="1"/>
  <c r="N28" s="1"/>
  <c r="N29" s="1"/>
  <c r="N30" s="1"/>
  <c r="N31" s="1"/>
  <c r="N32" s="1"/>
  <c r="N33" s="1"/>
  <c r="N34" s="1"/>
  <c r="N35" s="1"/>
  <c r="N36" s="1"/>
  <c r="N37" s="1"/>
  <c r="N38" s="1"/>
  <c r="N39" s="1"/>
  <c r="N40" s="1"/>
  <c r="N41" s="1"/>
  <c r="N42" s="1"/>
  <c r="N43" s="1"/>
  <c r="N44" s="1"/>
  <c r="N45" s="1"/>
  <c r="N46" s="1"/>
  <c r="N47" s="1"/>
  <c r="N48" s="1"/>
  <c r="N49" s="1"/>
  <c r="N50" s="1"/>
  <c r="N51" s="1"/>
  <c r="N52" s="1"/>
  <c r="N53" s="1"/>
  <c r="N54" s="1"/>
  <c r="M7"/>
  <c r="K7"/>
  <c r="J7"/>
  <c r="F7"/>
  <c r="F8" s="1"/>
  <c r="F9" s="1"/>
  <c r="F10" s="1"/>
  <c r="E7"/>
  <c r="E8" s="1"/>
  <c r="E9" s="1"/>
  <c r="E10" s="1"/>
  <c r="E11" s="1"/>
  <c r="E12" s="1"/>
  <c r="E13" s="1"/>
  <c r="E14" s="1"/>
  <c r="E15" s="1"/>
  <c r="E16" s="1"/>
  <c r="E17" s="1"/>
  <c r="E18" s="1"/>
  <c r="E19" s="1"/>
  <c r="E20" s="1"/>
  <c r="E21" s="1"/>
  <c r="E22" s="1"/>
  <c r="E23" s="1"/>
  <c r="E24" s="1"/>
  <c r="E25" s="1"/>
  <c r="E26" s="1"/>
  <c r="E27" s="1"/>
  <c r="E28" s="1"/>
  <c r="E29" s="1"/>
  <c r="E30" s="1"/>
  <c r="E31" s="1"/>
  <c r="E32" s="1"/>
  <c r="E33" s="1"/>
  <c r="E34" s="1"/>
  <c r="E35" s="1"/>
  <c r="E36" s="1"/>
  <c r="E37" s="1"/>
  <c r="E38" s="1"/>
  <c r="E39" s="1"/>
  <c r="E40" s="1"/>
  <c r="E41" s="1"/>
  <c r="E42" s="1"/>
  <c r="E43" s="1"/>
  <c r="E44" s="1"/>
  <c r="E45" s="1"/>
  <c r="E46" s="1"/>
  <c r="E47" s="1"/>
  <c r="E48" s="1"/>
  <c r="E49" s="1"/>
  <c r="E50" s="1"/>
  <c r="E51" s="1"/>
  <c r="E52" s="1"/>
  <c r="E53" s="1"/>
  <c r="E54" s="1"/>
  <c r="E55" s="1"/>
  <c r="C7"/>
  <c r="B7"/>
</calcChain>
</file>

<file path=xl/sharedStrings.xml><?xml version="1.0" encoding="utf-8"?>
<sst xmlns="http://schemas.openxmlformats.org/spreadsheetml/2006/main" count="538" uniqueCount="5">
  <si>
    <t>Omregningstabel Brix - Oechsle</t>
  </si>
  <si>
    <t>Brix</t>
  </si>
  <si>
    <t>Oechsle</t>
  </si>
  <si>
    <t>%</t>
  </si>
  <si>
    <t>°</t>
  </si>
</sst>
</file>

<file path=xl/styles.xml><?xml version="1.0" encoding="utf-8"?>
<styleSheet xmlns="http://schemas.openxmlformats.org/spreadsheetml/2006/main">
  <numFmts count="1">
    <numFmt numFmtId="164" formatCode="0.0"/>
  </numFmts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CCCCFF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164" fontId="0" fillId="0" borderId="0" xfId="0" applyNumberFormat="1"/>
    <xf numFmtId="164" fontId="0" fillId="2" borderId="1" xfId="0" applyNumberFormat="1" applyFill="1" applyBorder="1"/>
    <xf numFmtId="0" fontId="0" fillId="2" borderId="0" xfId="0" applyFill="1" applyBorder="1"/>
    <xf numFmtId="164" fontId="0" fillId="2" borderId="0" xfId="0" applyNumberFormat="1" applyFill="1" applyBorder="1"/>
    <xf numFmtId="0" fontId="0" fillId="0" borderId="0" xfId="0" applyFill="1" applyBorder="1"/>
    <xf numFmtId="164" fontId="0" fillId="0" borderId="1" xfId="0" applyNumberFormat="1" applyBorder="1"/>
    <xf numFmtId="0" fontId="0" fillId="0" borderId="0" xfId="0" applyBorder="1"/>
    <xf numFmtId="164" fontId="0" fillId="0" borderId="0" xfId="0" applyNumberFormat="1" applyBorder="1"/>
    <xf numFmtId="0" fontId="0" fillId="2" borderId="2" xfId="0" applyFill="1" applyBorder="1"/>
    <xf numFmtId="0" fontId="0" fillId="0" borderId="2" xfId="0" applyBorder="1"/>
    <xf numFmtId="164" fontId="0" fillId="0" borderId="3" xfId="0" applyNumberFormat="1" applyBorder="1"/>
    <xf numFmtId="0" fontId="0" fillId="0" borderId="4" xfId="0" applyBorder="1"/>
    <xf numFmtId="164" fontId="0" fillId="0" borderId="4" xfId="0" applyNumberFormat="1" applyBorder="1"/>
    <xf numFmtId="164" fontId="0" fillId="2" borderId="4" xfId="0" applyNumberFormat="1" applyFill="1" applyBorder="1"/>
    <xf numFmtId="0" fontId="0" fillId="2" borderId="4" xfId="0" applyFill="1" applyBorder="1"/>
    <xf numFmtId="0" fontId="0" fillId="2" borderId="5" xfId="0" applyFill="1" applyBorder="1"/>
    <xf numFmtId="0" fontId="0" fillId="2" borderId="13" xfId="0" applyFill="1" applyBorder="1"/>
    <xf numFmtId="0" fontId="0" fillId="0" borderId="13" xfId="0" applyBorder="1"/>
    <xf numFmtId="0" fontId="0" fillId="0" borderId="14" xfId="0" applyBorder="1"/>
    <xf numFmtId="0" fontId="0" fillId="0" borderId="13" xfId="0" applyFill="1" applyBorder="1"/>
    <xf numFmtId="164" fontId="0" fillId="0" borderId="10" xfId="0" applyNumberFormat="1" applyBorder="1"/>
    <xf numFmtId="164" fontId="0" fillId="2" borderId="10" xfId="0" applyNumberFormat="1" applyFill="1" applyBorder="1"/>
    <xf numFmtId="164" fontId="0" fillId="2" borderId="11" xfId="0" applyNumberFormat="1" applyFill="1" applyBorder="1"/>
    <xf numFmtId="0" fontId="0" fillId="2" borderId="14" xfId="0" applyFill="1" applyBorder="1"/>
    <xf numFmtId="164" fontId="0" fillId="0" borderId="11" xfId="0" applyNumberFormat="1" applyBorder="1"/>
    <xf numFmtId="164" fontId="0" fillId="3" borderId="7" xfId="0" applyNumberFormat="1" applyFill="1" applyBorder="1" applyAlignment="1">
      <alignment horizontal="center"/>
    </xf>
    <xf numFmtId="0" fontId="0" fillId="0" borderId="8" xfId="0" applyBorder="1" applyAlignment="1">
      <alignment horizontal="center"/>
    </xf>
    <xf numFmtId="16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164" fontId="0" fillId="3" borderId="6" xfId="0" applyNumberFormat="1" applyFill="1" applyBorder="1" applyAlignment="1">
      <alignment horizontal="center"/>
    </xf>
    <xf numFmtId="0" fontId="0" fillId="0" borderId="7" xfId="0" applyBorder="1" applyAlignment="1"/>
    <xf numFmtId="0" fontId="0" fillId="0" borderId="12" xfId="0" applyBorder="1" applyAlignment="1">
      <alignment horizontal="center"/>
    </xf>
    <xf numFmtId="164" fontId="0" fillId="3" borderId="9" xfId="0" applyNumberForma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CCFF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Kontor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B3:Q57"/>
  <sheetViews>
    <sheetView showGridLines="0" tabSelected="1" workbookViewId="0">
      <selection activeCell="T4" sqref="T4"/>
    </sheetView>
  </sheetViews>
  <sheetFormatPr defaultRowHeight="15"/>
  <cols>
    <col min="2" max="2" width="9.140625" style="1"/>
    <col min="3" max="3" width="2.140625" customWidth="1"/>
    <col min="4" max="4" width="9.140625" style="1"/>
    <col min="5" max="5" width="1.7109375" customWidth="1"/>
    <col min="7" max="7" width="2.140625" customWidth="1"/>
    <col min="9" max="9" width="1.7109375" customWidth="1"/>
    <col min="11" max="11" width="2.140625" customWidth="1"/>
    <col min="13" max="13" width="1.7109375" customWidth="1"/>
    <col min="15" max="15" width="2.140625" customWidth="1"/>
    <col min="17" max="17" width="1.7109375" customWidth="1"/>
  </cols>
  <sheetData>
    <row r="3" spans="2:17">
      <c r="B3" s="28" t="s">
        <v>0</v>
      </c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</row>
    <row r="4" spans="2:17" ht="15.75" thickBot="1"/>
    <row r="5" spans="2:17" ht="15.75" thickBot="1">
      <c r="B5" s="30" t="s">
        <v>1</v>
      </c>
      <c r="C5" s="31"/>
      <c r="D5" s="26" t="s">
        <v>2</v>
      </c>
      <c r="E5" s="32"/>
      <c r="F5" s="33" t="s">
        <v>1</v>
      </c>
      <c r="G5" s="31"/>
      <c r="H5" s="26" t="s">
        <v>2</v>
      </c>
      <c r="I5" s="32"/>
      <c r="J5" s="33" t="s">
        <v>1</v>
      </c>
      <c r="K5" s="31"/>
      <c r="L5" s="26" t="s">
        <v>2</v>
      </c>
      <c r="M5" s="32"/>
      <c r="N5" s="33" t="s">
        <v>1</v>
      </c>
      <c r="O5" s="31"/>
      <c r="P5" s="26" t="s">
        <v>2</v>
      </c>
      <c r="Q5" s="27"/>
    </row>
    <row r="6" spans="2:17">
      <c r="B6" s="6">
        <v>10</v>
      </c>
      <c r="C6" s="5" t="s">
        <v>3</v>
      </c>
      <c r="D6" s="8">
        <v>40</v>
      </c>
      <c r="E6" s="18" t="s">
        <v>4</v>
      </c>
      <c r="F6" s="22">
        <v>15.1</v>
      </c>
      <c r="G6" s="3" t="s">
        <v>3</v>
      </c>
      <c r="H6" s="4">
        <v>61.5</v>
      </c>
      <c r="I6" s="17" t="s">
        <v>4</v>
      </c>
      <c r="J6" s="21">
        <v>20.100000000000001</v>
      </c>
      <c r="K6" s="7" t="s">
        <v>3</v>
      </c>
      <c r="L6" s="8">
        <v>83.4</v>
      </c>
      <c r="M6" s="20" t="s">
        <v>4</v>
      </c>
      <c r="N6" s="4">
        <v>25.1</v>
      </c>
      <c r="O6" s="3" t="s">
        <v>3</v>
      </c>
      <c r="P6" s="4">
        <v>106</v>
      </c>
      <c r="Q6" s="9" t="s">
        <v>4</v>
      </c>
    </row>
    <row r="7" spans="2:17">
      <c r="B7" s="2">
        <v>10.1</v>
      </c>
      <c r="C7" s="3" t="s">
        <v>3</v>
      </c>
      <c r="D7" s="4">
        <v>40.4</v>
      </c>
      <c r="E7" s="17" t="s">
        <v>4</v>
      </c>
      <c r="F7" s="21">
        <v>15.2</v>
      </c>
      <c r="G7" s="7" t="s">
        <v>3</v>
      </c>
      <c r="H7" s="8">
        <v>61.9</v>
      </c>
      <c r="I7" s="18" t="s">
        <v>4</v>
      </c>
      <c r="J7" s="22">
        <v>20.2</v>
      </c>
      <c r="K7" s="3" t="s">
        <v>3</v>
      </c>
      <c r="L7" s="4">
        <v>83.8</v>
      </c>
      <c r="M7" s="17" t="s">
        <v>4</v>
      </c>
      <c r="N7" s="8">
        <v>25.2</v>
      </c>
      <c r="O7" s="7" t="s">
        <v>3</v>
      </c>
      <c r="P7" s="8">
        <v>106.5</v>
      </c>
      <c r="Q7" s="10" t="s">
        <v>4</v>
      </c>
    </row>
    <row r="8" spans="2:17">
      <c r="B8" s="6">
        <v>10.199999999999999</v>
      </c>
      <c r="C8" s="7" t="s">
        <v>3</v>
      </c>
      <c r="D8" s="8">
        <v>40.799999999999997</v>
      </c>
      <c r="E8" s="18" t="s">
        <v>4</v>
      </c>
      <c r="F8" s="22">
        <v>15.299999999999999</v>
      </c>
      <c r="G8" s="3" t="s">
        <v>3</v>
      </c>
      <c r="H8" s="4">
        <v>62.4</v>
      </c>
      <c r="I8" s="17" t="s">
        <v>4</v>
      </c>
      <c r="J8" s="21">
        <v>20.3</v>
      </c>
      <c r="K8" s="7" t="s">
        <v>3</v>
      </c>
      <c r="L8" s="8">
        <v>84.3</v>
      </c>
      <c r="M8" s="18" t="s">
        <v>4</v>
      </c>
      <c r="N8" s="4">
        <v>25.3</v>
      </c>
      <c r="O8" s="3" t="s">
        <v>3</v>
      </c>
      <c r="P8" s="4">
        <v>107</v>
      </c>
      <c r="Q8" s="9" t="s">
        <v>4</v>
      </c>
    </row>
    <row r="9" spans="2:17">
      <c r="B9" s="2">
        <v>10.299999999999999</v>
      </c>
      <c r="C9" s="3" t="s">
        <v>3</v>
      </c>
      <c r="D9" s="4">
        <v>41.2</v>
      </c>
      <c r="E9" s="17" t="s">
        <v>4</v>
      </c>
      <c r="F9" s="21">
        <v>15.399999999999999</v>
      </c>
      <c r="G9" s="7" t="s">
        <v>3</v>
      </c>
      <c r="H9" s="8">
        <v>62.8</v>
      </c>
      <c r="I9" s="18" t="s">
        <v>4</v>
      </c>
      <c r="J9" s="22">
        <v>20.400000000000002</v>
      </c>
      <c r="K9" s="3" t="s">
        <v>3</v>
      </c>
      <c r="L9" s="4">
        <v>84.7</v>
      </c>
      <c r="M9" s="17" t="s">
        <v>4</v>
      </c>
      <c r="N9" s="8">
        <v>25.400000000000002</v>
      </c>
      <c r="O9" s="7" t="s">
        <v>3</v>
      </c>
      <c r="P9" s="8">
        <v>107.4</v>
      </c>
      <c r="Q9" s="10" t="s">
        <v>4</v>
      </c>
    </row>
    <row r="10" spans="2:17">
      <c r="B10" s="6">
        <v>10.399999999999999</v>
      </c>
      <c r="C10" s="7" t="s">
        <v>3</v>
      </c>
      <c r="D10" s="8">
        <v>41.6</v>
      </c>
      <c r="E10" s="18" t="s">
        <v>4</v>
      </c>
      <c r="F10" s="22">
        <v>15.499999999999998</v>
      </c>
      <c r="G10" s="3" t="s">
        <v>3</v>
      </c>
      <c r="H10" s="4">
        <v>63.2</v>
      </c>
      <c r="I10" s="17" t="s">
        <v>4</v>
      </c>
      <c r="J10" s="21">
        <v>20.500000000000004</v>
      </c>
      <c r="K10" s="7" t="s">
        <v>3</v>
      </c>
      <c r="L10" s="8">
        <v>85.2</v>
      </c>
      <c r="M10" s="18" t="s">
        <v>4</v>
      </c>
      <c r="N10" s="4">
        <v>25.500000000000004</v>
      </c>
      <c r="O10" s="3" t="s">
        <v>3</v>
      </c>
      <c r="P10" s="4">
        <v>107.9</v>
      </c>
      <c r="Q10" s="9" t="s">
        <v>4</v>
      </c>
    </row>
    <row r="11" spans="2:17">
      <c r="B11" s="2">
        <v>10.499999999999998</v>
      </c>
      <c r="C11" s="3" t="s">
        <v>3</v>
      </c>
      <c r="D11" s="4">
        <v>42.1</v>
      </c>
      <c r="E11" s="17" t="s">
        <v>4</v>
      </c>
      <c r="F11" s="21">
        <v>15.599999999999998</v>
      </c>
      <c r="G11" s="7" t="s">
        <v>3</v>
      </c>
      <c r="H11" s="8">
        <v>63.7</v>
      </c>
      <c r="I11" s="18" t="s">
        <v>4</v>
      </c>
      <c r="J11" s="22">
        <v>20.600000000000005</v>
      </c>
      <c r="K11" s="3" t="s">
        <v>3</v>
      </c>
      <c r="L11" s="4">
        <v>85.6</v>
      </c>
      <c r="M11" s="17" t="s">
        <v>4</v>
      </c>
      <c r="N11" s="8">
        <v>25.600000000000005</v>
      </c>
      <c r="O11" s="7" t="s">
        <v>3</v>
      </c>
      <c r="P11" s="8">
        <v>108.4</v>
      </c>
      <c r="Q11" s="10" t="s">
        <v>4</v>
      </c>
    </row>
    <row r="12" spans="2:17">
      <c r="B12" s="6">
        <v>10.599999999999998</v>
      </c>
      <c r="C12" s="7" t="s">
        <v>3</v>
      </c>
      <c r="D12" s="8">
        <v>42.5</v>
      </c>
      <c r="E12" s="18" t="s">
        <v>4</v>
      </c>
      <c r="F12" s="22">
        <v>15.699999999999998</v>
      </c>
      <c r="G12" s="3" t="s">
        <v>3</v>
      </c>
      <c r="H12" s="4">
        <v>64.099999999999994</v>
      </c>
      <c r="I12" s="17" t="s">
        <v>4</v>
      </c>
      <c r="J12" s="21">
        <v>20.700000000000006</v>
      </c>
      <c r="K12" s="7" t="s">
        <v>3</v>
      </c>
      <c r="L12" s="8">
        <v>86</v>
      </c>
      <c r="M12" s="18" t="s">
        <v>4</v>
      </c>
      <c r="N12" s="4">
        <v>25.700000000000006</v>
      </c>
      <c r="O12" s="3" t="s">
        <v>3</v>
      </c>
      <c r="P12" s="4">
        <v>108.8</v>
      </c>
      <c r="Q12" s="9" t="s">
        <v>4</v>
      </c>
    </row>
    <row r="13" spans="2:17">
      <c r="B13" s="2">
        <v>10.699999999999998</v>
      </c>
      <c r="C13" s="3" t="s">
        <v>3</v>
      </c>
      <c r="D13" s="4">
        <v>42.9</v>
      </c>
      <c r="E13" s="17" t="s">
        <v>4</v>
      </c>
      <c r="F13" s="21">
        <v>15.799999999999997</v>
      </c>
      <c r="G13" s="7" t="s">
        <v>3</v>
      </c>
      <c r="H13" s="8">
        <v>64.5</v>
      </c>
      <c r="I13" s="18" t="s">
        <v>4</v>
      </c>
      <c r="J13" s="22">
        <v>20.800000000000008</v>
      </c>
      <c r="K13" s="3" t="s">
        <v>3</v>
      </c>
      <c r="L13" s="4">
        <v>86.5</v>
      </c>
      <c r="M13" s="17" t="s">
        <v>4</v>
      </c>
      <c r="N13" s="8">
        <v>25.800000000000008</v>
      </c>
      <c r="O13" s="7" t="s">
        <v>3</v>
      </c>
      <c r="P13" s="8">
        <v>109.3</v>
      </c>
      <c r="Q13" s="10" t="s">
        <v>4</v>
      </c>
    </row>
    <row r="14" spans="2:17">
      <c r="B14" s="6">
        <v>10.799999999999997</v>
      </c>
      <c r="C14" s="7" t="s">
        <v>3</v>
      </c>
      <c r="D14" s="8">
        <v>43.3</v>
      </c>
      <c r="E14" s="18" t="s">
        <v>4</v>
      </c>
      <c r="F14" s="22">
        <v>15.899999999999997</v>
      </c>
      <c r="G14" s="3" t="s">
        <v>3</v>
      </c>
      <c r="H14" s="4">
        <v>64.900000000000006</v>
      </c>
      <c r="I14" s="17" t="s">
        <v>4</v>
      </c>
      <c r="J14" s="21">
        <v>20.900000000000009</v>
      </c>
      <c r="K14" s="7" t="s">
        <v>3</v>
      </c>
      <c r="L14" s="8">
        <v>86.9</v>
      </c>
      <c r="M14" s="18" t="s">
        <v>4</v>
      </c>
      <c r="N14" s="4">
        <v>25.900000000000009</v>
      </c>
      <c r="O14" s="3" t="s">
        <v>3</v>
      </c>
      <c r="P14" s="4">
        <v>109.7</v>
      </c>
      <c r="Q14" s="9" t="s">
        <v>4</v>
      </c>
    </row>
    <row r="15" spans="2:17">
      <c r="B15" s="2">
        <v>10.899999999999997</v>
      </c>
      <c r="C15" s="3" t="s">
        <v>3</v>
      </c>
      <c r="D15" s="4">
        <v>43.7</v>
      </c>
      <c r="E15" s="17" t="s">
        <v>4</v>
      </c>
      <c r="F15" s="21">
        <v>15.999999999999996</v>
      </c>
      <c r="G15" s="7" t="s">
        <v>3</v>
      </c>
      <c r="H15" s="8">
        <v>65.400000000000006</v>
      </c>
      <c r="I15" s="18" t="s">
        <v>4</v>
      </c>
      <c r="J15" s="22">
        <v>21.000000000000011</v>
      </c>
      <c r="K15" s="3" t="s">
        <v>3</v>
      </c>
      <c r="L15" s="4">
        <v>87.4</v>
      </c>
      <c r="M15" s="17" t="s">
        <v>4</v>
      </c>
      <c r="N15" s="8">
        <v>26.000000000000011</v>
      </c>
      <c r="O15" s="7" t="s">
        <v>3</v>
      </c>
      <c r="P15" s="8">
        <v>110.2</v>
      </c>
      <c r="Q15" s="10" t="s">
        <v>4</v>
      </c>
    </row>
    <row r="16" spans="2:17">
      <c r="B16" s="6">
        <v>10.999999999999996</v>
      </c>
      <c r="C16" s="7" t="s">
        <v>3</v>
      </c>
      <c r="D16" s="8">
        <v>44.1</v>
      </c>
      <c r="E16" s="18" t="s">
        <v>4</v>
      </c>
      <c r="F16" s="22">
        <v>16.099999999999998</v>
      </c>
      <c r="G16" s="3" t="s">
        <v>3</v>
      </c>
      <c r="H16" s="4">
        <v>65.8</v>
      </c>
      <c r="I16" s="17" t="s">
        <v>4</v>
      </c>
      <c r="J16" s="21">
        <v>21.100000000000012</v>
      </c>
      <c r="K16" s="7" t="s">
        <v>3</v>
      </c>
      <c r="L16" s="8">
        <v>87.8</v>
      </c>
      <c r="M16" s="18" t="s">
        <v>4</v>
      </c>
      <c r="N16" s="4">
        <v>26.100000000000012</v>
      </c>
      <c r="O16" s="3" t="s">
        <v>3</v>
      </c>
      <c r="P16" s="4">
        <v>110.7</v>
      </c>
      <c r="Q16" s="9" t="s">
        <v>4</v>
      </c>
    </row>
    <row r="17" spans="2:17">
      <c r="B17" s="2">
        <v>11.099999999999996</v>
      </c>
      <c r="C17" s="3" t="s">
        <v>3</v>
      </c>
      <c r="D17" s="4">
        <v>44.6</v>
      </c>
      <c r="E17" s="17" t="s">
        <v>4</v>
      </c>
      <c r="F17" s="21">
        <v>16.2</v>
      </c>
      <c r="G17" s="7" t="s">
        <v>3</v>
      </c>
      <c r="H17" s="8">
        <v>66.2</v>
      </c>
      <c r="I17" s="18" t="s">
        <v>4</v>
      </c>
      <c r="J17" s="22">
        <v>21.200000000000014</v>
      </c>
      <c r="K17" s="3" t="s">
        <v>3</v>
      </c>
      <c r="L17" s="4">
        <v>88.3</v>
      </c>
      <c r="M17" s="17" t="s">
        <v>4</v>
      </c>
      <c r="N17" s="8">
        <v>26.200000000000014</v>
      </c>
      <c r="O17" s="7" t="s">
        <v>3</v>
      </c>
      <c r="P17" s="8">
        <v>111.1</v>
      </c>
      <c r="Q17" s="10" t="s">
        <v>4</v>
      </c>
    </row>
    <row r="18" spans="2:17">
      <c r="B18" s="6">
        <v>11.199999999999996</v>
      </c>
      <c r="C18" s="7" t="s">
        <v>3</v>
      </c>
      <c r="D18" s="8">
        <v>45</v>
      </c>
      <c r="E18" s="18" t="s">
        <v>4</v>
      </c>
      <c r="F18" s="22">
        <v>16.3</v>
      </c>
      <c r="G18" s="3" t="s">
        <v>3</v>
      </c>
      <c r="H18" s="4">
        <v>66.7</v>
      </c>
      <c r="I18" s="17" t="s">
        <v>4</v>
      </c>
      <c r="J18" s="21">
        <v>21.300000000000015</v>
      </c>
      <c r="K18" s="7" t="s">
        <v>3</v>
      </c>
      <c r="L18" s="8">
        <v>88.7</v>
      </c>
      <c r="M18" s="18" t="s">
        <v>4</v>
      </c>
      <c r="N18" s="4">
        <v>26.300000000000015</v>
      </c>
      <c r="O18" s="3" t="s">
        <v>3</v>
      </c>
      <c r="P18" s="4">
        <v>111.6</v>
      </c>
      <c r="Q18" s="9" t="s">
        <v>4</v>
      </c>
    </row>
    <row r="19" spans="2:17">
      <c r="B19" s="2">
        <v>11.299999999999995</v>
      </c>
      <c r="C19" s="3" t="s">
        <v>3</v>
      </c>
      <c r="D19" s="4">
        <v>45.4</v>
      </c>
      <c r="E19" s="17" t="s">
        <v>4</v>
      </c>
      <c r="F19" s="21">
        <v>16.400000000000002</v>
      </c>
      <c r="G19" s="7" t="s">
        <v>3</v>
      </c>
      <c r="H19" s="8">
        <v>67.099999999999994</v>
      </c>
      <c r="I19" s="18" t="s">
        <v>4</v>
      </c>
      <c r="J19" s="22">
        <v>21.400000000000016</v>
      </c>
      <c r="K19" s="3" t="s">
        <v>3</v>
      </c>
      <c r="L19" s="4">
        <v>89.2</v>
      </c>
      <c r="M19" s="17" t="s">
        <v>4</v>
      </c>
      <c r="N19" s="8">
        <v>26.400000000000016</v>
      </c>
      <c r="O19" s="7" t="s">
        <v>3</v>
      </c>
      <c r="P19" s="8">
        <v>112.1</v>
      </c>
      <c r="Q19" s="10" t="s">
        <v>4</v>
      </c>
    </row>
    <row r="20" spans="2:17">
      <c r="B20" s="6">
        <v>11.399999999999995</v>
      </c>
      <c r="C20" s="7" t="s">
        <v>3</v>
      </c>
      <c r="D20" s="8">
        <v>45.8</v>
      </c>
      <c r="E20" s="18" t="s">
        <v>4</v>
      </c>
      <c r="F20" s="22">
        <v>16.500000000000004</v>
      </c>
      <c r="G20" s="3" t="s">
        <v>3</v>
      </c>
      <c r="H20" s="4">
        <v>67.5</v>
      </c>
      <c r="I20" s="17" t="s">
        <v>4</v>
      </c>
      <c r="J20" s="21">
        <v>21.500000000000018</v>
      </c>
      <c r="K20" s="7" t="s">
        <v>3</v>
      </c>
      <c r="L20" s="8">
        <v>89.6</v>
      </c>
      <c r="M20" s="18" t="s">
        <v>4</v>
      </c>
      <c r="N20" s="4">
        <v>26.500000000000018</v>
      </c>
      <c r="O20" s="3" t="s">
        <v>3</v>
      </c>
      <c r="P20" s="4">
        <v>112.5</v>
      </c>
      <c r="Q20" s="9" t="s">
        <v>4</v>
      </c>
    </row>
    <row r="21" spans="2:17">
      <c r="B21" s="2">
        <v>11.499999999999995</v>
      </c>
      <c r="C21" s="3" t="s">
        <v>3</v>
      </c>
      <c r="D21" s="4">
        <v>46.2</v>
      </c>
      <c r="E21" s="17" t="s">
        <v>4</v>
      </c>
      <c r="F21" s="21">
        <v>16.600000000000005</v>
      </c>
      <c r="G21" s="7" t="s">
        <v>3</v>
      </c>
      <c r="H21" s="8">
        <v>68</v>
      </c>
      <c r="I21" s="18" t="s">
        <v>4</v>
      </c>
      <c r="J21" s="22">
        <v>21.600000000000019</v>
      </c>
      <c r="K21" s="3" t="s">
        <v>3</v>
      </c>
      <c r="L21" s="4">
        <v>90.1</v>
      </c>
      <c r="M21" s="17" t="s">
        <v>4</v>
      </c>
      <c r="N21" s="8">
        <v>26.600000000000019</v>
      </c>
      <c r="O21" s="7" t="s">
        <v>3</v>
      </c>
      <c r="P21" s="8">
        <v>113</v>
      </c>
      <c r="Q21" s="10" t="s">
        <v>4</v>
      </c>
    </row>
    <row r="22" spans="2:17">
      <c r="B22" s="6">
        <v>11.599999999999994</v>
      </c>
      <c r="C22" s="7" t="s">
        <v>3</v>
      </c>
      <c r="D22" s="8">
        <v>46.6</v>
      </c>
      <c r="E22" s="18" t="s">
        <v>4</v>
      </c>
      <c r="F22" s="22">
        <v>16.700000000000006</v>
      </c>
      <c r="G22" s="3" t="s">
        <v>3</v>
      </c>
      <c r="H22" s="4">
        <v>68.400000000000006</v>
      </c>
      <c r="I22" s="17" t="s">
        <v>4</v>
      </c>
      <c r="J22" s="21">
        <v>21.700000000000021</v>
      </c>
      <c r="K22" s="7" t="s">
        <v>3</v>
      </c>
      <c r="L22" s="8">
        <v>90.5</v>
      </c>
      <c r="M22" s="18" t="s">
        <v>4</v>
      </c>
      <c r="N22" s="4">
        <v>26.700000000000021</v>
      </c>
      <c r="O22" s="3" t="s">
        <v>3</v>
      </c>
      <c r="P22" s="4">
        <v>113.5</v>
      </c>
      <c r="Q22" s="9" t="s">
        <v>4</v>
      </c>
    </row>
    <row r="23" spans="2:17">
      <c r="B23" s="2">
        <v>11.699999999999994</v>
      </c>
      <c r="C23" s="3" t="s">
        <v>3</v>
      </c>
      <c r="D23" s="4">
        <v>47.1</v>
      </c>
      <c r="E23" s="17" t="s">
        <v>4</v>
      </c>
      <c r="F23" s="21">
        <v>16.800000000000008</v>
      </c>
      <c r="G23" s="7" t="s">
        <v>3</v>
      </c>
      <c r="H23" s="8">
        <v>68.8</v>
      </c>
      <c r="I23" s="18" t="s">
        <v>4</v>
      </c>
      <c r="J23" s="22">
        <v>21.800000000000022</v>
      </c>
      <c r="K23" s="3" t="s">
        <v>3</v>
      </c>
      <c r="L23" s="4">
        <v>91</v>
      </c>
      <c r="M23" s="17" t="s">
        <v>4</v>
      </c>
      <c r="N23" s="8">
        <v>26.800000000000022</v>
      </c>
      <c r="O23" s="7" t="s">
        <v>3</v>
      </c>
      <c r="P23" s="8">
        <v>113.9</v>
      </c>
      <c r="Q23" s="10" t="s">
        <v>4</v>
      </c>
    </row>
    <row r="24" spans="2:17">
      <c r="B24" s="6">
        <v>11.799999999999994</v>
      </c>
      <c r="C24" s="7" t="s">
        <v>3</v>
      </c>
      <c r="D24" s="8">
        <v>47.5</v>
      </c>
      <c r="E24" s="18" t="s">
        <v>4</v>
      </c>
      <c r="F24" s="22">
        <v>16.900000000000009</v>
      </c>
      <c r="G24" s="3" t="s">
        <v>3</v>
      </c>
      <c r="H24" s="4">
        <v>69.3</v>
      </c>
      <c r="I24" s="17" t="s">
        <v>4</v>
      </c>
      <c r="J24" s="21">
        <v>21.900000000000023</v>
      </c>
      <c r="K24" s="7" t="s">
        <v>3</v>
      </c>
      <c r="L24" s="8">
        <v>91.4</v>
      </c>
      <c r="M24" s="18" t="s">
        <v>4</v>
      </c>
      <c r="N24" s="4">
        <v>26.900000000000023</v>
      </c>
      <c r="O24" s="3" t="s">
        <v>3</v>
      </c>
      <c r="P24" s="4">
        <v>114.4</v>
      </c>
      <c r="Q24" s="9" t="s">
        <v>4</v>
      </c>
    </row>
    <row r="25" spans="2:17">
      <c r="B25" s="2">
        <v>11.899999999999993</v>
      </c>
      <c r="C25" s="3" t="s">
        <v>3</v>
      </c>
      <c r="D25" s="4">
        <v>47.9</v>
      </c>
      <c r="E25" s="17" t="s">
        <v>4</v>
      </c>
      <c r="F25" s="21">
        <v>17.000000000000011</v>
      </c>
      <c r="G25" s="7" t="s">
        <v>3</v>
      </c>
      <c r="H25" s="8">
        <v>69.7</v>
      </c>
      <c r="I25" s="18" t="s">
        <v>4</v>
      </c>
      <c r="J25" s="22">
        <v>22.000000000000025</v>
      </c>
      <c r="K25" s="3" t="s">
        <v>3</v>
      </c>
      <c r="L25" s="4">
        <v>91.9</v>
      </c>
      <c r="M25" s="17" t="s">
        <v>4</v>
      </c>
      <c r="N25" s="8">
        <v>27.000000000000025</v>
      </c>
      <c r="O25" s="7" t="s">
        <v>3</v>
      </c>
      <c r="P25" s="8">
        <v>114.9</v>
      </c>
      <c r="Q25" s="10" t="s">
        <v>4</v>
      </c>
    </row>
    <row r="26" spans="2:17">
      <c r="B26" s="6">
        <v>11.999999999999993</v>
      </c>
      <c r="C26" s="7" t="s">
        <v>3</v>
      </c>
      <c r="D26" s="8">
        <v>48.3</v>
      </c>
      <c r="E26" s="18" t="s">
        <v>4</v>
      </c>
      <c r="F26" s="22">
        <v>17.100000000000012</v>
      </c>
      <c r="G26" s="3" t="s">
        <v>3</v>
      </c>
      <c r="H26" s="4">
        <v>70.2</v>
      </c>
      <c r="I26" s="17" t="s">
        <v>4</v>
      </c>
      <c r="J26" s="21">
        <v>22.100000000000026</v>
      </c>
      <c r="K26" s="7" t="s">
        <v>3</v>
      </c>
      <c r="L26" s="8">
        <v>92.3</v>
      </c>
      <c r="M26" s="18" t="s">
        <v>4</v>
      </c>
      <c r="N26" s="4">
        <v>27.100000000000026</v>
      </c>
      <c r="O26" s="3" t="s">
        <v>3</v>
      </c>
      <c r="P26" s="4">
        <v>115.3</v>
      </c>
      <c r="Q26" s="9" t="s">
        <v>4</v>
      </c>
    </row>
    <row r="27" spans="2:17">
      <c r="B27" s="2">
        <v>12.099999999999993</v>
      </c>
      <c r="C27" s="3" t="s">
        <v>3</v>
      </c>
      <c r="D27" s="4">
        <v>48.7</v>
      </c>
      <c r="E27" s="17" t="s">
        <v>4</v>
      </c>
      <c r="F27" s="21">
        <v>17.200000000000014</v>
      </c>
      <c r="G27" s="7" t="s">
        <v>3</v>
      </c>
      <c r="H27" s="8">
        <v>70.599999999999994</v>
      </c>
      <c r="I27" s="18" t="s">
        <v>4</v>
      </c>
      <c r="J27" s="22">
        <v>22.200000000000028</v>
      </c>
      <c r="K27" s="3" t="s">
        <v>3</v>
      </c>
      <c r="L27" s="4">
        <v>92.8</v>
      </c>
      <c r="M27" s="17" t="s">
        <v>4</v>
      </c>
      <c r="N27" s="8">
        <v>27.200000000000028</v>
      </c>
      <c r="O27" s="7" t="s">
        <v>3</v>
      </c>
      <c r="P27" s="8">
        <v>115.8</v>
      </c>
      <c r="Q27" s="10" t="s">
        <v>4</v>
      </c>
    </row>
    <row r="28" spans="2:17">
      <c r="B28" s="6">
        <v>12.199999999999992</v>
      </c>
      <c r="C28" s="7" t="s">
        <v>3</v>
      </c>
      <c r="D28" s="8">
        <v>49.2</v>
      </c>
      <c r="E28" s="18" t="s">
        <v>4</v>
      </c>
      <c r="F28" s="22">
        <v>17.300000000000015</v>
      </c>
      <c r="G28" s="3" t="s">
        <v>3</v>
      </c>
      <c r="H28" s="4">
        <v>71</v>
      </c>
      <c r="I28" s="17" t="s">
        <v>4</v>
      </c>
      <c r="J28" s="21">
        <v>22.300000000000029</v>
      </c>
      <c r="K28" s="7" t="s">
        <v>3</v>
      </c>
      <c r="L28" s="8">
        <v>93.2</v>
      </c>
      <c r="M28" s="18" t="s">
        <v>4</v>
      </c>
      <c r="N28" s="4">
        <v>27.300000000000029</v>
      </c>
      <c r="O28" s="3" t="s">
        <v>3</v>
      </c>
      <c r="P28" s="4">
        <v>116.3</v>
      </c>
      <c r="Q28" s="9" t="s">
        <v>4</v>
      </c>
    </row>
    <row r="29" spans="2:17">
      <c r="B29" s="2">
        <v>12.299999999999992</v>
      </c>
      <c r="C29" s="3" t="s">
        <v>3</v>
      </c>
      <c r="D29" s="4">
        <v>49.6</v>
      </c>
      <c r="E29" s="17" t="s">
        <v>4</v>
      </c>
      <c r="F29" s="21">
        <v>17.400000000000016</v>
      </c>
      <c r="G29" s="7" t="s">
        <v>3</v>
      </c>
      <c r="H29" s="8">
        <v>71.5</v>
      </c>
      <c r="I29" s="18" t="s">
        <v>4</v>
      </c>
      <c r="J29" s="22">
        <v>22.400000000000031</v>
      </c>
      <c r="K29" s="3" t="s">
        <v>3</v>
      </c>
      <c r="L29" s="4">
        <v>93.7</v>
      </c>
      <c r="M29" s="17" t="s">
        <v>4</v>
      </c>
      <c r="N29" s="8">
        <v>27.400000000000031</v>
      </c>
      <c r="O29" s="7" t="s">
        <v>3</v>
      </c>
      <c r="P29" s="8">
        <v>116.7</v>
      </c>
      <c r="Q29" s="10" t="s">
        <v>4</v>
      </c>
    </row>
    <row r="30" spans="2:17">
      <c r="B30" s="6">
        <v>12.399999999999991</v>
      </c>
      <c r="C30" s="7" t="s">
        <v>3</v>
      </c>
      <c r="D30" s="8">
        <v>50</v>
      </c>
      <c r="E30" s="18" t="s">
        <v>4</v>
      </c>
      <c r="F30" s="22">
        <v>17.500000000000018</v>
      </c>
      <c r="G30" s="3" t="s">
        <v>3</v>
      </c>
      <c r="H30" s="4">
        <v>71.900000000000006</v>
      </c>
      <c r="I30" s="17" t="s">
        <v>4</v>
      </c>
      <c r="J30" s="21">
        <v>22.500000000000032</v>
      </c>
      <c r="K30" s="7" t="s">
        <v>3</v>
      </c>
      <c r="L30" s="8">
        <v>94.1</v>
      </c>
      <c r="M30" s="18" t="s">
        <v>4</v>
      </c>
      <c r="N30" s="4">
        <v>27.500000000000032</v>
      </c>
      <c r="O30" s="3" t="s">
        <v>3</v>
      </c>
      <c r="P30" s="4">
        <v>117.2</v>
      </c>
      <c r="Q30" s="9" t="s">
        <v>4</v>
      </c>
    </row>
    <row r="31" spans="2:17">
      <c r="B31" s="2">
        <v>12.499999999999991</v>
      </c>
      <c r="C31" s="3" t="s">
        <v>3</v>
      </c>
      <c r="D31" s="4">
        <v>50.4</v>
      </c>
      <c r="E31" s="17" t="s">
        <v>4</v>
      </c>
      <c r="F31" s="21">
        <v>17.600000000000019</v>
      </c>
      <c r="G31" s="7" t="s">
        <v>3</v>
      </c>
      <c r="H31" s="8">
        <v>72.3</v>
      </c>
      <c r="I31" s="18" t="s">
        <v>4</v>
      </c>
      <c r="J31" s="22">
        <v>22.600000000000033</v>
      </c>
      <c r="K31" s="3" t="s">
        <v>3</v>
      </c>
      <c r="L31" s="4">
        <v>94.6</v>
      </c>
      <c r="M31" s="17" t="s">
        <v>4</v>
      </c>
      <c r="N31" s="8">
        <v>27.600000000000033</v>
      </c>
      <c r="O31" s="7" t="s">
        <v>3</v>
      </c>
      <c r="P31" s="8">
        <v>117.7</v>
      </c>
      <c r="Q31" s="10" t="s">
        <v>4</v>
      </c>
    </row>
    <row r="32" spans="2:17">
      <c r="B32" s="6">
        <v>12.599999999999991</v>
      </c>
      <c r="C32" s="7" t="s">
        <v>3</v>
      </c>
      <c r="D32" s="8">
        <v>50.9</v>
      </c>
      <c r="E32" s="18" t="s">
        <v>4</v>
      </c>
      <c r="F32" s="22">
        <v>17.700000000000021</v>
      </c>
      <c r="G32" s="3" t="s">
        <v>3</v>
      </c>
      <c r="H32" s="4">
        <v>72.8</v>
      </c>
      <c r="I32" s="17" t="s">
        <v>4</v>
      </c>
      <c r="J32" s="21">
        <v>22.700000000000035</v>
      </c>
      <c r="K32" s="7" t="s">
        <v>3</v>
      </c>
      <c r="L32" s="8">
        <v>95.1</v>
      </c>
      <c r="M32" s="18" t="s">
        <v>4</v>
      </c>
      <c r="N32" s="4">
        <v>27.700000000000035</v>
      </c>
      <c r="O32" s="3" t="s">
        <v>3</v>
      </c>
      <c r="P32" s="4">
        <v>118.2</v>
      </c>
      <c r="Q32" s="9" t="s">
        <v>4</v>
      </c>
    </row>
    <row r="33" spans="2:17">
      <c r="B33" s="2">
        <v>12.69999999999999</v>
      </c>
      <c r="C33" s="3" t="s">
        <v>3</v>
      </c>
      <c r="D33" s="4">
        <v>51.3</v>
      </c>
      <c r="E33" s="17" t="s">
        <v>4</v>
      </c>
      <c r="F33" s="21">
        <v>17.800000000000022</v>
      </c>
      <c r="G33" s="7" t="s">
        <v>3</v>
      </c>
      <c r="H33" s="8">
        <v>73.2</v>
      </c>
      <c r="I33" s="18" t="s">
        <v>4</v>
      </c>
      <c r="J33" s="22">
        <v>22.800000000000036</v>
      </c>
      <c r="K33" s="3" t="s">
        <v>3</v>
      </c>
      <c r="L33" s="4">
        <v>95.5</v>
      </c>
      <c r="M33" s="17" t="s">
        <v>4</v>
      </c>
      <c r="N33" s="8">
        <v>27.800000000000036</v>
      </c>
      <c r="O33" s="7" t="s">
        <v>3</v>
      </c>
      <c r="P33" s="8">
        <v>118.6</v>
      </c>
      <c r="Q33" s="10" t="s">
        <v>4</v>
      </c>
    </row>
    <row r="34" spans="2:17">
      <c r="B34" s="6">
        <v>12.79999999999999</v>
      </c>
      <c r="C34" s="7" t="s">
        <v>3</v>
      </c>
      <c r="D34" s="8">
        <v>51.7</v>
      </c>
      <c r="E34" s="18" t="s">
        <v>4</v>
      </c>
      <c r="F34" s="22">
        <v>17.900000000000023</v>
      </c>
      <c r="G34" s="3" t="s">
        <v>3</v>
      </c>
      <c r="H34" s="4">
        <v>73.599999999999994</v>
      </c>
      <c r="I34" s="17" t="s">
        <v>4</v>
      </c>
      <c r="J34" s="21">
        <v>22.900000000000038</v>
      </c>
      <c r="K34" s="7" t="s">
        <v>3</v>
      </c>
      <c r="L34" s="8">
        <v>96</v>
      </c>
      <c r="M34" s="18" t="s">
        <v>4</v>
      </c>
      <c r="N34" s="4">
        <v>27.900000000000038</v>
      </c>
      <c r="O34" s="3" t="s">
        <v>3</v>
      </c>
      <c r="P34" s="4">
        <v>119.1</v>
      </c>
      <c r="Q34" s="9" t="s">
        <v>4</v>
      </c>
    </row>
    <row r="35" spans="2:17">
      <c r="B35" s="2">
        <v>12.89999999999999</v>
      </c>
      <c r="C35" s="3" t="s">
        <v>3</v>
      </c>
      <c r="D35" s="4">
        <v>52.1</v>
      </c>
      <c r="E35" s="17" t="s">
        <v>4</v>
      </c>
      <c r="F35" s="21">
        <v>18.000000000000025</v>
      </c>
      <c r="G35" s="7" t="s">
        <v>3</v>
      </c>
      <c r="H35" s="8">
        <v>74.099999999999994</v>
      </c>
      <c r="I35" s="18" t="s">
        <v>4</v>
      </c>
      <c r="J35" s="22">
        <v>23.000000000000039</v>
      </c>
      <c r="K35" s="3" t="s">
        <v>3</v>
      </c>
      <c r="L35" s="4">
        <v>96.4</v>
      </c>
      <c r="M35" s="17" t="s">
        <v>4</v>
      </c>
      <c r="N35" s="8">
        <v>28.000000000000039</v>
      </c>
      <c r="O35" s="7" t="s">
        <v>3</v>
      </c>
      <c r="P35" s="8">
        <v>119.6</v>
      </c>
      <c r="Q35" s="10" t="s">
        <v>4</v>
      </c>
    </row>
    <row r="36" spans="2:17">
      <c r="B36" s="6">
        <v>12.999999999999989</v>
      </c>
      <c r="C36" s="7" t="s">
        <v>3</v>
      </c>
      <c r="D36" s="8">
        <v>52.5</v>
      </c>
      <c r="E36" s="18" t="s">
        <v>4</v>
      </c>
      <c r="F36" s="22">
        <v>18.100000000000026</v>
      </c>
      <c r="G36" s="3" t="s">
        <v>3</v>
      </c>
      <c r="H36" s="4">
        <v>74.5</v>
      </c>
      <c r="I36" s="17" t="s">
        <v>4</v>
      </c>
      <c r="J36" s="21">
        <v>23.100000000000041</v>
      </c>
      <c r="K36" s="7" t="s">
        <v>3</v>
      </c>
      <c r="L36" s="8">
        <v>96.9</v>
      </c>
      <c r="M36" s="18" t="s">
        <v>4</v>
      </c>
      <c r="N36" s="4">
        <v>28.100000000000041</v>
      </c>
      <c r="O36" s="3" t="s">
        <v>3</v>
      </c>
      <c r="P36" s="4">
        <v>120</v>
      </c>
      <c r="Q36" s="9" t="s">
        <v>4</v>
      </c>
    </row>
    <row r="37" spans="2:17">
      <c r="B37" s="2">
        <v>13.099999999999989</v>
      </c>
      <c r="C37" s="3" t="s">
        <v>3</v>
      </c>
      <c r="D37" s="4">
        <v>53</v>
      </c>
      <c r="E37" s="17" t="s">
        <v>4</v>
      </c>
      <c r="F37" s="21">
        <v>18.200000000000028</v>
      </c>
      <c r="G37" s="7" t="s">
        <v>3</v>
      </c>
      <c r="H37" s="8">
        <v>75</v>
      </c>
      <c r="I37" s="18" t="s">
        <v>4</v>
      </c>
      <c r="J37" s="22">
        <v>23.200000000000042</v>
      </c>
      <c r="K37" s="3" t="s">
        <v>3</v>
      </c>
      <c r="L37" s="4">
        <v>97.3</v>
      </c>
      <c r="M37" s="17" t="s">
        <v>4</v>
      </c>
      <c r="N37" s="8">
        <v>28.200000000000042</v>
      </c>
      <c r="O37" s="7" t="s">
        <v>3</v>
      </c>
      <c r="P37" s="8">
        <v>120.5</v>
      </c>
      <c r="Q37" s="10" t="s">
        <v>4</v>
      </c>
    </row>
    <row r="38" spans="2:17">
      <c r="B38" s="6">
        <v>13.199999999999989</v>
      </c>
      <c r="C38" s="7" t="s">
        <v>3</v>
      </c>
      <c r="D38" s="8">
        <v>53.4</v>
      </c>
      <c r="E38" s="18" t="s">
        <v>4</v>
      </c>
      <c r="F38" s="22">
        <v>18.300000000000029</v>
      </c>
      <c r="G38" s="3" t="s">
        <v>3</v>
      </c>
      <c r="H38" s="4">
        <v>75.400000000000006</v>
      </c>
      <c r="I38" s="17" t="s">
        <v>4</v>
      </c>
      <c r="J38" s="21">
        <v>23.300000000000043</v>
      </c>
      <c r="K38" s="7" t="s">
        <v>3</v>
      </c>
      <c r="L38" s="8">
        <v>97.8</v>
      </c>
      <c r="M38" s="18" t="s">
        <v>4</v>
      </c>
      <c r="N38" s="4">
        <v>28.300000000000043</v>
      </c>
      <c r="O38" s="3" t="s">
        <v>3</v>
      </c>
      <c r="P38" s="4">
        <v>121</v>
      </c>
      <c r="Q38" s="9" t="s">
        <v>4</v>
      </c>
    </row>
    <row r="39" spans="2:17">
      <c r="B39" s="2">
        <v>13.299999999999988</v>
      </c>
      <c r="C39" s="3" t="s">
        <v>3</v>
      </c>
      <c r="D39" s="4">
        <v>53.8</v>
      </c>
      <c r="E39" s="17" t="s">
        <v>4</v>
      </c>
      <c r="F39" s="21">
        <v>18.400000000000031</v>
      </c>
      <c r="G39" s="7" t="s">
        <v>3</v>
      </c>
      <c r="H39" s="8">
        <v>75.8</v>
      </c>
      <c r="I39" s="18" t="s">
        <v>4</v>
      </c>
      <c r="J39" s="22">
        <v>23.400000000000045</v>
      </c>
      <c r="K39" s="3" t="s">
        <v>3</v>
      </c>
      <c r="L39" s="4">
        <v>98.2</v>
      </c>
      <c r="M39" s="17" t="s">
        <v>4</v>
      </c>
      <c r="N39" s="8">
        <v>28.400000000000045</v>
      </c>
      <c r="O39" s="7" t="s">
        <v>3</v>
      </c>
      <c r="P39" s="8">
        <v>121.5</v>
      </c>
      <c r="Q39" s="10" t="s">
        <v>4</v>
      </c>
    </row>
    <row r="40" spans="2:17">
      <c r="B40" s="6">
        <v>13.399999999999988</v>
      </c>
      <c r="C40" s="7" t="s">
        <v>3</v>
      </c>
      <c r="D40" s="8">
        <v>54.2</v>
      </c>
      <c r="E40" s="18" t="s">
        <v>4</v>
      </c>
      <c r="F40" s="22">
        <v>18.500000000000032</v>
      </c>
      <c r="G40" s="3" t="s">
        <v>3</v>
      </c>
      <c r="H40" s="4">
        <v>76.3</v>
      </c>
      <c r="I40" s="17" t="s">
        <v>4</v>
      </c>
      <c r="J40" s="21">
        <v>23.500000000000046</v>
      </c>
      <c r="K40" s="7" t="s">
        <v>3</v>
      </c>
      <c r="L40" s="8">
        <v>98.7</v>
      </c>
      <c r="M40" s="18" t="s">
        <v>4</v>
      </c>
      <c r="N40" s="4">
        <v>28.500000000000046</v>
      </c>
      <c r="O40" s="3" t="s">
        <v>3</v>
      </c>
      <c r="P40" s="4">
        <v>121.9</v>
      </c>
      <c r="Q40" s="9" t="s">
        <v>4</v>
      </c>
    </row>
    <row r="41" spans="2:17">
      <c r="B41" s="2">
        <v>13.499999999999988</v>
      </c>
      <c r="C41" s="3" t="s">
        <v>3</v>
      </c>
      <c r="D41" s="4">
        <v>54.7</v>
      </c>
      <c r="E41" s="17" t="s">
        <v>4</v>
      </c>
      <c r="F41" s="21">
        <v>18.600000000000033</v>
      </c>
      <c r="G41" s="7" t="s">
        <v>3</v>
      </c>
      <c r="H41" s="8">
        <v>76.7</v>
      </c>
      <c r="I41" s="18" t="s">
        <v>4</v>
      </c>
      <c r="J41" s="22">
        <v>23.600000000000048</v>
      </c>
      <c r="K41" s="3" t="s">
        <v>3</v>
      </c>
      <c r="L41" s="4">
        <v>99.2</v>
      </c>
      <c r="M41" s="17" t="s">
        <v>4</v>
      </c>
      <c r="N41" s="8">
        <v>28.600000000000048</v>
      </c>
      <c r="O41" s="7" t="s">
        <v>3</v>
      </c>
      <c r="P41" s="8">
        <v>122.4</v>
      </c>
      <c r="Q41" s="10" t="s">
        <v>4</v>
      </c>
    </row>
    <row r="42" spans="2:17">
      <c r="B42" s="6">
        <v>13.599999999999987</v>
      </c>
      <c r="C42" s="7" t="s">
        <v>3</v>
      </c>
      <c r="D42" s="8">
        <v>55.1</v>
      </c>
      <c r="E42" s="18" t="s">
        <v>4</v>
      </c>
      <c r="F42" s="22">
        <v>18.700000000000035</v>
      </c>
      <c r="G42" s="3" t="s">
        <v>3</v>
      </c>
      <c r="H42" s="4">
        <v>77.2</v>
      </c>
      <c r="I42" s="17" t="s">
        <v>4</v>
      </c>
      <c r="J42" s="21">
        <v>23.700000000000049</v>
      </c>
      <c r="K42" s="7" t="s">
        <v>3</v>
      </c>
      <c r="L42" s="8">
        <v>99.6</v>
      </c>
      <c r="M42" s="18" t="s">
        <v>4</v>
      </c>
      <c r="N42" s="4">
        <v>28.700000000000049</v>
      </c>
      <c r="O42" s="3" t="s">
        <v>3</v>
      </c>
      <c r="P42" s="4">
        <v>122.9</v>
      </c>
      <c r="Q42" s="9" t="s">
        <v>4</v>
      </c>
    </row>
    <row r="43" spans="2:17">
      <c r="B43" s="2">
        <v>13.699999999999987</v>
      </c>
      <c r="C43" s="3" t="s">
        <v>3</v>
      </c>
      <c r="D43" s="4">
        <v>55.5</v>
      </c>
      <c r="E43" s="17" t="s">
        <v>4</v>
      </c>
      <c r="F43" s="21">
        <v>18.800000000000036</v>
      </c>
      <c r="G43" s="7" t="s">
        <v>3</v>
      </c>
      <c r="H43" s="8">
        <v>77.599999999999994</v>
      </c>
      <c r="I43" s="18" t="s">
        <v>4</v>
      </c>
      <c r="J43" s="22">
        <v>23.80000000000005</v>
      </c>
      <c r="K43" s="3" t="s">
        <v>3</v>
      </c>
      <c r="L43" s="4">
        <v>100.1</v>
      </c>
      <c r="M43" s="17" t="s">
        <v>4</v>
      </c>
      <c r="N43" s="8">
        <v>28.80000000000005</v>
      </c>
      <c r="O43" s="7" t="s">
        <v>3</v>
      </c>
      <c r="P43" s="8">
        <v>123.3</v>
      </c>
      <c r="Q43" s="10" t="s">
        <v>4</v>
      </c>
    </row>
    <row r="44" spans="2:17">
      <c r="B44" s="6">
        <v>13.799999999999986</v>
      </c>
      <c r="C44" s="7" t="s">
        <v>3</v>
      </c>
      <c r="D44" s="8">
        <v>55.9</v>
      </c>
      <c r="E44" s="18" t="s">
        <v>4</v>
      </c>
      <c r="F44" s="22">
        <v>18.900000000000038</v>
      </c>
      <c r="G44" s="3" t="s">
        <v>3</v>
      </c>
      <c r="H44" s="4">
        <v>78</v>
      </c>
      <c r="I44" s="17" t="s">
        <v>4</v>
      </c>
      <c r="J44" s="21">
        <v>23.900000000000052</v>
      </c>
      <c r="K44" s="7" t="s">
        <v>3</v>
      </c>
      <c r="L44" s="8">
        <v>100.5</v>
      </c>
      <c r="M44" s="18" t="s">
        <v>4</v>
      </c>
      <c r="N44" s="4">
        <v>28.900000000000052</v>
      </c>
      <c r="O44" s="3" t="s">
        <v>3</v>
      </c>
      <c r="P44" s="4">
        <v>123.8</v>
      </c>
      <c r="Q44" s="9" t="s">
        <v>4</v>
      </c>
    </row>
    <row r="45" spans="2:17">
      <c r="B45" s="2">
        <v>13.899999999999986</v>
      </c>
      <c r="C45" s="3" t="s">
        <v>3</v>
      </c>
      <c r="D45" s="4">
        <v>56.4</v>
      </c>
      <c r="E45" s="17" t="s">
        <v>4</v>
      </c>
      <c r="F45" s="21">
        <v>19.000000000000039</v>
      </c>
      <c r="G45" s="7" t="s">
        <v>3</v>
      </c>
      <c r="H45" s="8">
        <v>78.5</v>
      </c>
      <c r="I45" s="18" t="s">
        <v>4</v>
      </c>
      <c r="J45" s="22">
        <v>24.000000000000053</v>
      </c>
      <c r="K45" s="3" t="s">
        <v>3</v>
      </c>
      <c r="L45" s="4">
        <v>101</v>
      </c>
      <c r="M45" s="17" t="s">
        <v>4</v>
      </c>
      <c r="N45" s="8">
        <v>29.000000000000053</v>
      </c>
      <c r="O45" s="7" t="s">
        <v>3</v>
      </c>
      <c r="P45" s="8">
        <v>124.3</v>
      </c>
      <c r="Q45" s="10" t="s">
        <v>4</v>
      </c>
    </row>
    <row r="46" spans="2:17">
      <c r="B46" s="6">
        <v>13.999999999999986</v>
      </c>
      <c r="C46" s="7" t="s">
        <v>3</v>
      </c>
      <c r="D46" s="8">
        <v>56.8</v>
      </c>
      <c r="E46" s="18" t="s">
        <v>4</v>
      </c>
      <c r="F46" s="22">
        <v>19.100000000000041</v>
      </c>
      <c r="G46" s="3" t="s">
        <v>3</v>
      </c>
      <c r="H46" s="4">
        <v>78.900000000000006</v>
      </c>
      <c r="I46" s="17" t="s">
        <v>4</v>
      </c>
      <c r="J46" s="21">
        <v>24.100000000000055</v>
      </c>
      <c r="K46" s="7" t="s">
        <v>3</v>
      </c>
      <c r="L46" s="8">
        <v>101.4</v>
      </c>
      <c r="M46" s="18" t="s">
        <v>4</v>
      </c>
      <c r="N46" s="4">
        <v>29.100000000000055</v>
      </c>
      <c r="O46" s="3" t="s">
        <v>3</v>
      </c>
      <c r="P46" s="4">
        <v>124.8</v>
      </c>
      <c r="Q46" s="9" t="s">
        <v>4</v>
      </c>
    </row>
    <row r="47" spans="2:17">
      <c r="B47" s="2">
        <v>14.099999999999985</v>
      </c>
      <c r="C47" s="3" t="s">
        <v>3</v>
      </c>
      <c r="D47" s="4">
        <v>57.2</v>
      </c>
      <c r="E47" s="17" t="s">
        <v>4</v>
      </c>
      <c r="F47" s="21">
        <v>19.200000000000042</v>
      </c>
      <c r="G47" s="7" t="s">
        <v>3</v>
      </c>
      <c r="H47" s="8">
        <v>79.400000000000006</v>
      </c>
      <c r="I47" s="18" t="s">
        <v>4</v>
      </c>
      <c r="J47" s="22">
        <v>24.200000000000056</v>
      </c>
      <c r="K47" s="3" t="s">
        <v>3</v>
      </c>
      <c r="L47" s="4">
        <v>101.9</v>
      </c>
      <c r="M47" s="17" t="s">
        <v>4</v>
      </c>
      <c r="N47" s="8">
        <v>29.200000000000056</v>
      </c>
      <c r="O47" s="7" t="s">
        <v>3</v>
      </c>
      <c r="P47" s="8">
        <v>125.2</v>
      </c>
      <c r="Q47" s="10" t="s">
        <v>4</v>
      </c>
    </row>
    <row r="48" spans="2:17">
      <c r="B48" s="6">
        <v>14.199999999999985</v>
      </c>
      <c r="C48" s="7" t="s">
        <v>3</v>
      </c>
      <c r="D48" s="8">
        <v>57.6</v>
      </c>
      <c r="E48" s="18" t="s">
        <v>4</v>
      </c>
      <c r="F48" s="22">
        <v>19.300000000000043</v>
      </c>
      <c r="G48" s="3" t="s">
        <v>3</v>
      </c>
      <c r="H48" s="4">
        <v>79.8</v>
      </c>
      <c r="I48" s="17" t="s">
        <v>4</v>
      </c>
      <c r="J48" s="21">
        <v>24.300000000000058</v>
      </c>
      <c r="K48" s="7" t="s">
        <v>3</v>
      </c>
      <c r="L48" s="8">
        <v>102.4</v>
      </c>
      <c r="M48" s="18" t="s">
        <v>4</v>
      </c>
      <c r="N48" s="4">
        <v>29.300000000000058</v>
      </c>
      <c r="O48" s="3" t="s">
        <v>3</v>
      </c>
      <c r="P48" s="4">
        <v>125.7</v>
      </c>
      <c r="Q48" s="9" t="s">
        <v>4</v>
      </c>
    </row>
    <row r="49" spans="2:17">
      <c r="B49" s="2">
        <v>14.299999999999985</v>
      </c>
      <c r="C49" s="3" t="s">
        <v>3</v>
      </c>
      <c r="D49" s="4">
        <v>58.1</v>
      </c>
      <c r="E49" s="17" t="s">
        <v>4</v>
      </c>
      <c r="F49" s="21">
        <v>19.400000000000045</v>
      </c>
      <c r="G49" s="7" t="s">
        <v>3</v>
      </c>
      <c r="H49" s="8">
        <v>80.3</v>
      </c>
      <c r="I49" s="18" t="s">
        <v>4</v>
      </c>
      <c r="J49" s="22">
        <v>24.400000000000059</v>
      </c>
      <c r="K49" s="3" t="s">
        <v>3</v>
      </c>
      <c r="L49" s="4">
        <v>102.8</v>
      </c>
      <c r="M49" s="17" t="s">
        <v>4</v>
      </c>
      <c r="N49" s="8">
        <v>29.400000000000059</v>
      </c>
      <c r="O49" s="7" t="s">
        <v>3</v>
      </c>
      <c r="P49" s="8">
        <v>126.2</v>
      </c>
      <c r="Q49" s="10" t="s">
        <v>4</v>
      </c>
    </row>
    <row r="50" spans="2:17">
      <c r="B50" s="6">
        <v>14.399999999999984</v>
      </c>
      <c r="C50" s="7" t="s">
        <v>3</v>
      </c>
      <c r="D50" s="8">
        <v>58.5</v>
      </c>
      <c r="E50" s="18" t="s">
        <v>4</v>
      </c>
      <c r="F50" s="22">
        <v>19.500000000000046</v>
      </c>
      <c r="G50" s="3" t="s">
        <v>3</v>
      </c>
      <c r="H50" s="4">
        <v>80.7</v>
      </c>
      <c r="I50" s="17" t="s">
        <v>4</v>
      </c>
      <c r="J50" s="21">
        <v>24.50000000000006</v>
      </c>
      <c r="K50" s="7" t="s">
        <v>3</v>
      </c>
      <c r="L50" s="8">
        <v>103.3</v>
      </c>
      <c r="M50" s="18" t="s">
        <v>4</v>
      </c>
      <c r="N50" s="4">
        <v>29.50000000000006</v>
      </c>
      <c r="O50" s="3" t="s">
        <v>3</v>
      </c>
      <c r="P50" s="4">
        <v>126.7</v>
      </c>
      <c r="Q50" s="9" t="s">
        <v>4</v>
      </c>
    </row>
    <row r="51" spans="2:17">
      <c r="B51" s="2">
        <v>14.499999999999984</v>
      </c>
      <c r="C51" s="3" t="s">
        <v>3</v>
      </c>
      <c r="D51" s="4">
        <v>58.9</v>
      </c>
      <c r="E51" s="17" t="s">
        <v>4</v>
      </c>
      <c r="F51" s="21">
        <v>19.600000000000048</v>
      </c>
      <c r="G51" s="7" t="s">
        <v>3</v>
      </c>
      <c r="H51" s="8">
        <v>81.099999999999994</v>
      </c>
      <c r="I51" s="18" t="s">
        <v>4</v>
      </c>
      <c r="J51" s="22">
        <v>24.600000000000062</v>
      </c>
      <c r="K51" s="3" t="s">
        <v>3</v>
      </c>
      <c r="L51" s="4">
        <v>103.7</v>
      </c>
      <c r="M51" s="17" t="s">
        <v>4</v>
      </c>
      <c r="N51" s="8">
        <v>29.600000000000062</v>
      </c>
      <c r="O51" s="7" t="s">
        <v>3</v>
      </c>
      <c r="P51" s="8">
        <v>127.2</v>
      </c>
      <c r="Q51" s="10" t="s">
        <v>4</v>
      </c>
    </row>
    <row r="52" spans="2:17">
      <c r="B52" s="6">
        <v>14.599999999999984</v>
      </c>
      <c r="C52" s="7" t="s">
        <v>3</v>
      </c>
      <c r="D52" s="8">
        <v>59.4</v>
      </c>
      <c r="E52" s="18" t="s">
        <v>4</v>
      </c>
      <c r="F52" s="22">
        <v>19.700000000000049</v>
      </c>
      <c r="G52" s="3" t="s">
        <v>3</v>
      </c>
      <c r="H52" s="4">
        <v>81.599999999999994</v>
      </c>
      <c r="I52" s="17" t="s">
        <v>4</v>
      </c>
      <c r="J52" s="21">
        <v>24.700000000000063</v>
      </c>
      <c r="K52" s="7" t="s">
        <v>3</v>
      </c>
      <c r="L52" s="8">
        <v>104.2</v>
      </c>
      <c r="M52" s="18" t="s">
        <v>4</v>
      </c>
      <c r="N52" s="4">
        <v>29.700000000000063</v>
      </c>
      <c r="O52" s="3" t="s">
        <v>3</v>
      </c>
      <c r="P52" s="4">
        <v>127.6</v>
      </c>
      <c r="Q52" s="9" t="s">
        <v>4</v>
      </c>
    </row>
    <row r="53" spans="2:17">
      <c r="B53" s="2">
        <v>14.699999999999983</v>
      </c>
      <c r="C53" s="3" t="s">
        <v>3</v>
      </c>
      <c r="D53" s="4">
        <v>59.8</v>
      </c>
      <c r="E53" s="17" t="s">
        <v>4</v>
      </c>
      <c r="F53" s="21">
        <v>19.80000000000005</v>
      </c>
      <c r="G53" s="7" t="s">
        <v>3</v>
      </c>
      <c r="H53" s="8">
        <v>82</v>
      </c>
      <c r="I53" s="18" t="s">
        <v>4</v>
      </c>
      <c r="J53" s="22">
        <v>24.800000000000065</v>
      </c>
      <c r="K53" s="3" t="s">
        <v>3</v>
      </c>
      <c r="L53" s="4">
        <v>104.7</v>
      </c>
      <c r="M53" s="17" t="s">
        <v>4</v>
      </c>
      <c r="N53" s="8">
        <v>29.800000000000065</v>
      </c>
      <c r="O53" s="7" t="s">
        <v>3</v>
      </c>
      <c r="P53" s="8">
        <v>128.1</v>
      </c>
      <c r="Q53" s="10" t="s">
        <v>4</v>
      </c>
    </row>
    <row r="54" spans="2:17">
      <c r="B54" s="6">
        <v>14.799999999999983</v>
      </c>
      <c r="C54" s="7" t="s">
        <v>3</v>
      </c>
      <c r="D54" s="8">
        <v>60.2</v>
      </c>
      <c r="E54" s="18" t="s">
        <v>4</v>
      </c>
      <c r="F54" s="22">
        <v>19.900000000000052</v>
      </c>
      <c r="G54" s="3" t="s">
        <v>3</v>
      </c>
      <c r="H54" s="4">
        <v>82.5</v>
      </c>
      <c r="I54" s="17" t="s">
        <v>4</v>
      </c>
      <c r="J54" s="21">
        <v>24.900000000000066</v>
      </c>
      <c r="K54" s="7" t="s">
        <v>3</v>
      </c>
      <c r="L54" s="8">
        <v>105.1</v>
      </c>
      <c r="M54" s="18" t="s">
        <v>4</v>
      </c>
      <c r="N54" s="4">
        <v>29.900000000000066</v>
      </c>
      <c r="O54" s="3" t="s">
        <v>3</v>
      </c>
      <c r="P54" s="4">
        <v>128.6</v>
      </c>
      <c r="Q54" s="9" t="s">
        <v>4</v>
      </c>
    </row>
    <row r="55" spans="2:17">
      <c r="B55" s="2">
        <v>14.899999999999983</v>
      </c>
      <c r="C55" s="3" t="s">
        <v>3</v>
      </c>
      <c r="D55" s="4">
        <v>60.6</v>
      </c>
      <c r="E55" s="17" t="s">
        <v>4</v>
      </c>
      <c r="F55" s="21">
        <v>20.000000000000053</v>
      </c>
      <c r="G55" s="7" t="s">
        <v>3</v>
      </c>
      <c r="H55" s="8">
        <v>82.9</v>
      </c>
      <c r="I55" s="18" t="s">
        <v>4</v>
      </c>
      <c r="J55" s="22">
        <v>25.000000000000068</v>
      </c>
      <c r="K55" s="3" t="s">
        <v>3</v>
      </c>
      <c r="L55" s="4">
        <v>105.6</v>
      </c>
      <c r="M55" s="17" t="s">
        <v>4</v>
      </c>
      <c r="N55" s="8">
        <v>30.000000000000068</v>
      </c>
      <c r="O55" s="7" t="s">
        <v>3</v>
      </c>
      <c r="P55" s="8">
        <v>129.1</v>
      </c>
      <c r="Q55" s="10" t="s">
        <v>4</v>
      </c>
    </row>
    <row r="56" spans="2:17" ht="15.75" thickBot="1">
      <c r="B56" s="11">
        <v>14.999999999999982</v>
      </c>
      <c r="C56" s="12" t="s">
        <v>3</v>
      </c>
      <c r="D56" s="13">
        <v>61.1</v>
      </c>
      <c r="E56" s="19" t="s">
        <v>4</v>
      </c>
      <c r="F56" s="23">
        <v>20</v>
      </c>
      <c r="G56" s="15" t="s">
        <v>3</v>
      </c>
      <c r="H56" s="14">
        <v>82.9</v>
      </c>
      <c r="I56" s="24" t="s">
        <v>4</v>
      </c>
      <c r="J56" s="25">
        <v>25</v>
      </c>
      <c r="K56" s="12" t="s">
        <v>3</v>
      </c>
      <c r="L56" s="13">
        <v>105.6</v>
      </c>
      <c r="M56" s="19" t="s">
        <v>4</v>
      </c>
      <c r="N56" s="14">
        <v>30</v>
      </c>
      <c r="O56" s="15" t="s">
        <v>3</v>
      </c>
      <c r="P56" s="14">
        <v>129.1</v>
      </c>
      <c r="Q56" s="16" t="s">
        <v>4</v>
      </c>
    </row>
    <row r="57" spans="2:17">
      <c r="F57" s="1"/>
      <c r="H57" s="1"/>
    </row>
  </sheetData>
  <mergeCells count="9">
    <mergeCell ref="P5:Q5"/>
    <mergeCell ref="B3:Q3"/>
    <mergeCell ref="B5:C5"/>
    <mergeCell ref="D5:E5"/>
    <mergeCell ref="F5:G5"/>
    <mergeCell ref="H5:I5"/>
    <mergeCell ref="J5:K5"/>
    <mergeCell ref="L5:M5"/>
    <mergeCell ref="N5:O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B3:Q55"/>
  <sheetViews>
    <sheetView workbookViewId="0">
      <selection activeCell="B4" sqref="B4:Q55"/>
    </sheetView>
  </sheetViews>
  <sheetFormatPr defaultRowHeight="15"/>
  <cols>
    <col min="3" max="3" width="9.140625" customWidth="1"/>
  </cols>
  <sheetData>
    <row r="3" spans="2:17" ht="15.75" thickBot="1"/>
    <row r="4" spans="2:17" ht="15.75" thickBot="1">
      <c r="B4" s="30" t="s">
        <v>1</v>
      </c>
      <c r="C4" s="31"/>
      <c r="D4" s="26" t="s">
        <v>2</v>
      </c>
      <c r="E4" s="32"/>
      <c r="F4" s="33" t="s">
        <v>1</v>
      </c>
      <c r="G4" s="31"/>
      <c r="H4" s="26" t="s">
        <v>2</v>
      </c>
      <c r="I4" s="32"/>
      <c r="J4" s="33" t="s">
        <v>1</v>
      </c>
      <c r="K4" s="31"/>
      <c r="L4" s="26" t="s">
        <v>2</v>
      </c>
      <c r="M4" s="32"/>
      <c r="N4" s="33" t="s">
        <v>1</v>
      </c>
      <c r="O4" s="31"/>
      <c r="P4" s="26" t="s">
        <v>2</v>
      </c>
      <c r="Q4" s="27"/>
    </row>
    <row r="5" spans="2:17">
      <c r="B5" s="6">
        <v>10</v>
      </c>
      <c r="C5" s="5"/>
      <c r="D5" s="8">
        <v>40</v>
      </c>
      <c r="E5" s="18"/>
      <c r="F5" s="22">
        <v>15.1</v>
      </c>
      <c r="G5" s="3" t="s">
        <v>3</v>
      </c>
      <c r="H5" s="4">
        <v>61.5</v>
      </c>
      <c r="I5" s="17"/>
      <c r="J5" s="21">
        <v>20.100000000000001</v>
      </c>
      <c r="K5" s="7" t="s">
        <v>3</v>
      </c>
      <c r="L5" s="8">
        <v>83.4</v>
      </c>
      <c r="M5" s="20" t="s">
        <v>4</v>
      </c>
      <c r="N5" s="4">
        <v>25.1</v>
      </c>
      <c r="O5" s="3" t="s">
        <v>3</v>
      </c>
      <c r="P5" s="4">
        <v>106</v>
      </c>
      <c r="Q5" s="9" t="s">
        <v>4</v>
      </c>
    </row>
    <row r="6" spans="2:17">
      <c r="B6" s="2">
        <v>10.1</v>
      </c>
      <c r="C6" s="3" t="s">
        <v>3</v>
      </c>
      <c r="D6" s="4">
        <v>40.4</v>
      </c>
      <c r="E6" s="17" t="s">
        <v>4</v>
      </c>
      <c r="F6" s="21">
        <v>15.2</v>
      </c>
      <c r="G6" s="7" t="s">
        <v>3</v>
      </c>
      <c r="H6" s="8">
        <v>61.9</v>
      </c>
      <c r="I6" s="18" t="s">
        <v>4</v>
      </c>
      <c r="J6" s="22">
        <v>20.2</v>
      </c>
      <c r="K6" s="3" t="s">
        <v>3</v>
      </c>
      <c r="L6" s="4">
        <v>83.8</v>
      </c>
      <c r="M6" s="17" t="s">
        <v>4</v>
      </c>
      <c r="N6" s="8">
        <v>25.2</v>
      </c>
      <c r="O6" s="7" t="s">
        <v>3</v>
      </c>
      <c r="P6" s="8">
        <v>106.5</v>
      </c>
      <c r="Q6" s="10" t="s">
        <v>4</v>
      </c>
    </row>
    <row r="7" spans="2:17">
      <c r="B7" s="6">
        <f>B6+0.1</f>
        <v>10.199999999999999</v>
      </c>
      <c r="C7" s="7" t="str">
        <f>C6</f>
        <v>%</v>
      </c>
      <c r="D7" s="8">
        <v>40.799999999999997</v>
      </c>
      <c r="E7" s="18" t="str">
        <f>E6</f>
        <v>°</v>
      </c>
      <c r="F7" s="22">
        <f>F6+0.1</f>
        <v>15.299999999999999</v>
      </c>
      <c r="G7" s="3" t="s">
        <v>3</v>
      </c>
      <c r="H7" s="4">
        <v>62.4</v>
      </c>
      <c r="I7" s="17" t="s">
        <v>4</v>
      </c>
      <c r="J7" s="21">
        <f>J6+0.1</f>
        <v>20.3</v>
      </c>
      <c r="K7" s="7" t="str">
        <f>K6</f>
        <v>%</v>
      </c>
      <c r="L7" s="8">
        <v>84.3</v>
      </c>
      <c r="M7" s="18" t="str">
        <f>M6</f>
        <v>°</v>
      </c>
      <c r="N7" s="4">
        <f>N6+0.1</f>
        <v>25.3</v>
      </c>
      <c r="O7" s="3" t="s">
        <v>3</v>
      </c>
      <c r="P7" s="4">
        <v>107</v>
      </c>
      <c r="Q7" s="9" t="s">
        <v>4</v>
      </c>
    </row>
    <row r="8" spans="2:17">
      <c r="B8" s="2">
        <f>B7+0.1</f>
        <v>10.299999999999999</v>
      </c>
      <c r="C8" s="3" t="s">
        <v>3</v>
      </c>
      <c r="D8" s="4">
        <v>41.2</v>
      </c>
      <c r="E8" s="17" t="str">
        <f t="shared" ref="E8:E55" si="0">E7</f>
        <v>°</v>
      </c>
      <c r="F8" s="21">
        <f>F7+0.1</f>
        <v>15.399999999999999</v>
      </c>
      <c r="G8" s="7" t="str">
        <f>G7</f>
        <v>%</v>
      </c>
      <c r="H8" s="8">
        <v>62.8</v>
      </c>
      <c r="I8" s="18" t="str">
        <f>I7</f>
        <v>°</v>
      </c>
      <c r="J8" s="22">
        <f>J7+0.1</f>
        <v>20.400000000000002</v>
      </c>
      <c r="K8" s="3" t="s">
        <v>3</v>
      </c>
      <c r="L8" s="4">
        <v>84.7</v>
      </c>
      <c r="M8" s="17" t="str">
        <f t="shared" ref="M8:M55" si="1">M7</f>
        <v>°</v>
      </c>
      <c r="N8" s="8">
        <f>N7+0.1</f>
        <v>25.400000000000002</v>
      </c>
      <c r="O8" s="7" t="str">
        <f>O7</f>
        <v>%</v>
      </c>
      <c r="P8" s="8">
        <v>107.4</v>
      </c>
      <c r="Q8" s="10" t="str">
        <f>Q7</f>
        <v>°</v>
      </c>
    </row>
    <row r="9" spans="2:17">
      <c r="B9" s="6">
        <f t="shared" ref="B9:B45" si="2">B8+0.1</f>
        <v>10.399999999999999</v>
      </c>
      <c r="C9" s="7" t="str">
        <f t="shared" ref="C9" si="3">C8</f>
        <v>%</v>
      </c>
      <c r="D9" s="8">
        <v>41.6</v>
      </c>
      <c r="E9" s="18" t="str">
        <f t="shared" si="0"/>
        <v>°</v>
      </c>
      <c r="F9" s="22">
        <f>F8+0.1</f>
        <v>15.499999999999998</v>
      </c>
      <c r="G9" s="3" t="s">
        <v>3</v>
      </c>
      <c r="H9" s="4">
        <v>63.2</v>
      </c>
      <c r="I9" s="17" t="str">
        <f t="shared" ref="I9:I55" si="4">I8</f>
        <v>°</v>
      </c>
      <c r="J9" s="21">
        <f t="shared" ref="J9:J45" si="5">J8+0.1</f>
        <v>20.500000000000004</v>
      </c>
      <c r="K9" s="7" t="str">
        <f t="shared" ref="K9" si="6">K8</f>
        <v>%</v>
      </c>
      <c r="L9" s="8">
        <v>85.2</v>
      </c>
      <c r="M9" s="18" t="str">
        <f t="shared" si="1"/>
        <v>°</v>
      </c>
      <c r="N9" s="4">
        <f>N8+0.1</f>
        <v>25.500000000000004</v>
      </c>
      <c r="O9" s="3" t="s">
        <v>3</v>
      </c>
      <c r="P9" s="4">
        <v>107.9</v>
      </c>
      <c r="Q9" s="9" t="str">
        <f t="shared" ref="Q9:Q55" si="7">Q8</f>
        <v>°</v>
      </c>
    </row>
    <row r="10" spans="2:17">
      <c r="B10" s="2">
        <f t="shared" si="2"/>
        <v>10.499999999999998</v>
      </c>
      <c r="C10" s="3" t="s">
        <v>3</v>
      </c>
      <c r="D10" s="4">
        <v>42.1</v>
      </c>
      <c r="E10" s="17" t="str">
        <f t="shared" si="0"/>
        <v>°</v>
      </c>
      <c r="F10" s="21">
        <f t="shared" ref="F10:F46" si="8">F9+0.1</f>
        <v>15.599999999999998</v>
      </c>
      <c r="G10" s="7" t="str">
        <f t="shared" ref="G10" si="9">G9</f>
        <v>%</v>
      </c>
      <c r="H10" s="8">
        <v>63.7</v>
      </c>
      <c r="I10" s="18" t="str">
        <f t="shared" si="4"/>
        <v>°</v>
      </c>
      <c r="J10" s="22">
        <f t="shared" si="5"/>
        <v>20.600000000000005</v>
      </c>
      <c r="K10" s="3" t="s">
        <v>3</v>
      </c>
      <c r="L10" s="4">
        <v>85.6</v>
      </c>
      <c r="M10" s="17" t="str">
        <f t="shared" si="1"/>
        <v>°</v>
      </c>
      <c r="N10" s="8">
        <f t="shared" ref="N10:N46" si="10">N9+0.1</f>
        <v>25.600000000000005</v>
      </c>
      <c r="O10" s="7" t="str">
        <f t="shared" ref="O10" si="11">O9</f>
        <v>%</v>
      </c>
      <c r="P10" s="8">
        <v>108.4</v>
      </c>
      <c r="Q10" s="10" t="str">
        <f t="shared" si="7"/>
        <v>°</v>
      </c>
    </row>
    <row r="11" spans="2:17">
      <c r="B11" s="6">
        <f t="shared" si="2"/>
        <v>10.599999999999998</v>
      </c>
      <c r="C11" s="7" t="str">
        <f t="shared" ref="C11" si="12">C10</f>
        <v>%</v>
      </c>
      <c r="D11" s="8">
        <v>42.5</v>
      </c>
      <c r="E11" s="18" t="str">
        <f t="shared" si="0"/>
        <v>°</v>
      </c>
      <c r="F11" s="22">
        <f t="shared" si="8"/>
        <v>15.699999999999998</v>
      </c>
      <c r="G11" s="3" t="s">
        <v>3</v>
      </c>
      <c r="H11" s="4">
        <v>64.099999999999994</v>
      </c>
      <c r="I11" s="17" t="str">
        <f t="shared" si="4"/>
        <v>°</v>
      </c>
      <c r="J11" s="21">
        <f t="shared" si="5"/>
        <v>20.700000000000006</v>
      </c>
      <c r="K11" s="7" t="str">
        <f t="shared" ref="K11" si="13">K10</f>
        <v>%</v>
      </c>
      <c r="L11" s="8">
        <v>86</v>
      </c>
      <c r="M11" s="18" t="str">
        <f t="shared" si="1"/>
        <v>°</v>
      </c>
      <c r="N11" s="4">
        <f t="shared" si="10"/>
        <v>25.700000000000006</v>
      </c>
      <c r="O11" s="3" t="s">
        <v>3</v>
      </c>
      <c r="P11" s="4">
        <v>108.8</v>
      </c>
      <c r="Q11" s="9" t="str">
        <f t="shared" si="7"/>
        <v>°</v>
      </c>
    </row>
    <row r="12" spans="2:17">
      <c r="B12" s="2">
        <f t="shared" si="2"/>
        <v>10.699999999999998</v>
      </c>
      <c r="C12" s="3" t="s">
        <v>3</v>
      </c>
      <c r="D12" s="4">
        <v>42.9</v>
      </c>
      <c r="E12" s="17" t="str">
        <f t="shared" si="0"/>
        <v>°</v>
      </c>
      <c r="F12" s="21">
        <f t="shared" si="8"/>
        <v>15.799999999999997</v>
      </c>
      <c r="G12" s="7" t="str">
        <f t="shared" ref="G12" si="14">G11</f>
        <v>%</v>
      </c>
      <c r="H12" s="8">
        <v>64.5</v>
      </c>
      <c r="I12" s="18" t="str">
        <f t="shared" si="4"/>
        <v>°</v>
      </c>
      <c r="J12" s="22">
        <f t="shared" si="5"/>
        <v>20.800000000000008</v>
      </c>
      <c r="K12" s="3" t="s">
        <v>3</v>
      </c>
      <c r="L12" s="4">
        <v>86.5</v>
      </c>
      <c r="M12" s="17" t="str">
        <f t="shared" si="1"/>
        <v>°</v>
      </c>
      <c r="N12" s="8">
        <f t="shared" si="10"/>
        <v>25.800000000000008</v>
      </c>
      <c r="O12" s="7" t="str">
        <f t="shared" ref="O12" si="15">O11</f>
        <v>%</v>
      </c>
      <c r="P12" s="8">
        <v>109.3</v>
      </c>
      <c r="Q12" s="10" t="str">
        <f t="shared" si="7"/>
        <v>°</v>
      </c>
    </row>
    <row r="13" spans="2:17">
      <c r="B13" s="6">
        <f t="shared" si="2"/>
        <v>10.799999999999997</v>
      </c>
      <c r="C13" s="7" t="str">
        <f t="shared" ref="C13" si="16">C12</f>
        <v>%</v>
      </c>
      <c r="D13" s="8">
        <v>43.3</v>
      </c>
      <c r="E13" s="18" t="str">
        <f t="shared" si="0"/>
        <v>°</v>
      </c>
      <c r="F13" s="22">
        <f t="shared" si="8"/>
        <v>15.899999999999997</v>
      </c>
      <c r="G13" s="3" t="s">
        <v>3</v>
      </c>
      <c r="H13" s="4">
        <v>64.900000000000006</v>
      </c>
      <c r="I13" s="17" t="str">
        <f t="shared" si="4"/>
        <v>°</v>
      </c>
      <c r="J13" s="21">
        <f t="shared" si="5"/>
        <v>20.900000000000009</v>
      </c>
      <c r="K13" s="7" t="str">
        <f t="shared" ref="K13" si="17">K12</f>
        <v>%</v>
      </c>
      <c r="L13" s="8">
        <v>86.9</v>
      </c>
      <c r="M13" s="18" t="str">
        <f t="shared" si="1"/>
        <v>°</v>
      </c>
      <c r="N13" s="4">
        <f t="shared" si="10"/>
        <v>25.900000000000009</v>
      </c>
      <c r="O13" s="3" t="s">
        <v>3</v>
      </c>
      <c r="P13" s="4">
        <v>109.7</v>
      </c>
      <c r="Q13" s="9" t="str">
        <f t="shared" si="7"/>
        <v>°</v>
      </c>
    </row>
    <row r="14" spans="2:17">
      <c r="B14" s="2">
        <f t="shared" si="2"/>
        <v>10.899999999999997</v>
      </c>
      <c r="C14" s="3" t="s">
        <v>3</v>
      </c>
      <c r="D14" s="4">
        <v>43.7</v>
      </c>
      <c r="E14" s="17" t="str">
        <f t="shared" si="0"/>
        <v>°</v>
      </c>
      <c r="F14" s="21">
        <f t="shared" si="8"/>
        <v>15.999999999999996</v>
      </c>
      <c r="G14" s="7" t="str">
        <f t="shared" ref="G14" si="18">G13</f>
        <v>%</v>
      </c>
      <c r="H14" s="8">
        <v>65.400000000000006</v>
      </c>
      <c r="I14" s="18" t="str">
        <f t="shared" si="4"/>
        <v>°</v>
      </c>
      <c r="J14" s="22">
        <f t="shared" si="5"/>
        <v>21.000000000000011</v>
      </c>
      <c r="K14" s="3" t="s">
        <v>3</v>
      </c>
      <c r="L14" s="4">
        <v>87.4</v>
      </c>
      <c r="M14" s="17" t="str">
        <f t="shared" si="1"/>
        <v>°</v>
      </c>
      <c r="N14" s="8">
        <f t="shared" si="10"/>
        <v>26.000000000000011</v>
      </c>
      <c r="O14" s="7" t="str">
        <f t="shared" ref="O14" si="19">O13</f>
        <v>%</v>
      </c>
      <c r="P14" s="8">
        <v>110.2</v>
      </c>
      <c r="Q14" s="10" t="str">
        <f t="shared" si="7"/>
        <v>°</v>
      </c>
    </row>
    <row r="15" spans="2:17">
      <c r="B15" s="6">
        <f t="shared" si="2"/>
        <v>10.999999999999996</v>
      </c>
      <c r="C15" s="7" t="str">
        <f t="shared" ref="C15" si="20">C14</f>
        <v>%</v>
      </c>
      <c r="D15" s="8">
        <v>44.1</v>
      </c>
      <c r="E15" s="18" t="str">
        <f t="shared" si="0"/>
        <v>°</v>
      </c>
      <c r="F15" s="22">
        <f t="shared" si="8"/>
        <v>16.099999999999998</v>
      </c>
      <c r="G15" s="3" t="s">
        <v>3</v>
      </c>
      <c r="H15" s="4">
        <v>65.8</v>
      </c>
      <c r="I15" s="17" t="str">
        <f t="shared" si="4"/>
        <v>°</v>
      </c>
      <c r="J15" s="21">
        <f t="shared" si="5"/>
        <v>21.100000000000012</v>
      </c>
      <c r="K15" s="7" t="str">
        <f t="shared" ref="K15" si="21">K14</f>
        <v>%</v>
      </c>
      <c r="L15" s="8">
        <v>87.8</v>
      </c>
      <c r="M15" s="18" t="str">
        <f t="shared" si="1"/>
        <v>°</v>
      </c>
      <c r="N15" s="4">
        <f t="shared" si="10"/>
        <v>26.100000000000012</v>
      </c>
      <c r="O15" s="3" t="s">
        <v>3</v>
      </c>
      <c r="P15" s="4">
        <v>110.7</v>
      </c>
      <c r="Q15" s="9" t="str">
        <f t="shared" si="7"/>
        <v>°</v>
      </c>
    </row>
    <row r="16" spans="2:17">
      <c r="B16" s="2">
        <f t="shared" si="2"/>
        <v>11.099999999999996</v>
      </c>
      <c r="C16" s="3" t="s">
        <v>3</v>
      </c>
      <c r="D16" s="4">
        <v>44.6</v>
      </c>
      <c r="E16" s="17" t="str">
        <f t="shared" si="0"/>
        <v>°</v>
      </c>
      <c r="F16" s="21">
        <f t="shared" si="8"/>
        <v>16.2</v>
      </c>
      <c r="G16" s="7" t="str">
        <f t="shared" ref="G16" si="22">G15</f>
        <v>%</v>
      </c>
      <c r="H16" s="8">
        <v>66.2</v>
      </c>
      <c r="I16" s="18" t="str">
        <f t="shared" si="4"/>
        <v>°</v>
      </c>
      <c r="J16" s="22">
        <f t="shared" si="5"/>
        <v>21.200000000000014</v>
      </c>
      <c r="K16" s="3" t="s">
        <v>3</v>
      </c>
      <c r="L16" s="4">
        <v>88.3</v>
      </c>
      <c r="M16" s="17" t="str">
        <f t="shared" si="1"/>
        <v>°</v>
      </c>
      <c r="N16" s="8">
        <f t="shared" si="10"/>
        <v>26.200000000000014</v>
      </c>
      <c r="O16" s="7" t="str">
        <f t="shared" ref="O16" si="23">O15</f>
        <v>%</v>
      </c>
      <c r="P16" s="8">
        <v>111.1</v>
      </c>
      <c r="Q16" s="10" t="str">
        <f t="shared" si="7"/>
        <v>°</v>
      </c>
    </row>
    <row r="17" spans="2:17">
      <c r="B17" s="6">
        <f t="shared" si="2"/>
        <v>11.199999999999996</v>
      </c>
      <c r="C17" s="7" t="str">
        <f t="shared" ref="C17" si="24">C16</f>
        <v>%</v>
      </c>
      <c r="D17" s="8">
        <v>45</v>
      </c>
      <c r="E17" s="18" t="str">
        <f t="shared" si="0"/>
        <v>°</v>
      </c>
      <c r="F17" s="22">
        <f t="shared" si="8"/>
        <v>16.3</v>
      </c>
      <c r="G17" s="3" t="s">
        <v>3</v>
      </c>
      <c r="H17" s="4">
        <v>66.7</v>
      </c>
      <c r="I17" s="17" t="str">
        <f t="shared" si="4"/>
        <v>°</v>
      </c>
      <c r="J17" s="21">
        <f t="shared" si="5"/>
        <v>21.300000000000015</v>
      </c>
      <c r="K17" s="7" t="str">
        <f t="shared" ref="K17" si="25">K16</f>
        <v>%</v>
      </c>
      <c r="L17" s="8">
        <v>88.7</v>
      </c>
      <c r="M17" s="18" t="str">
        <f t="shared" si="1"/>
        <v>°</v>
      </c>
      <c r="N17" s="4">
        <f t="shared" si="10"/>
        <v>26.300000000000015</v>
      </c>
      <c r="O17" s="3" t="s">
        <v>3</v>
      </c>
      <c r="P17" s="4">
        <v>111.6</v>
      </c>
      <c r="Q17" s="9" t="str">
        <f t="shared" si="7"/>
        <v>°</v>
      </c>
    </row>
    <row r="18" spans="2:17">
      <c r="B18" s="2">
        <f t="shared" si="2"/>
        <v>11.299999999999995</v>
      </c>
      <c r="C18" s="3" t="s">
        <v>3</v>
      </c>
      <c r="D18" s="4">
        <v>45.4</v>
      </c>
      <c r="E18" s="17" t="str">
        <f t="shared" si="0"/>
        <v>°</v>
      </c>
      <c r="F18" s="21">
        <f t="shared" si="8"/>
        <v>16.400000000000002</v>
      </c>
      <c r="G18" s="7" t="str">
        <f t="shared" ref="G18" si="26">G17</f>
        <v>%</v>
      </c>
      <c r="H18" s="8">
        <v>67.099999999999994</v>
      </c>
      <c r="I18" s="18" t="str">
        <f t="shared" si="4"/>
        <v>°</v>
      </c>
      <c r="J18" s="22">
        <f t="shared" si="5"/>
        <v>21.400000000000016</v>
      </c>
      <c r="K18" s="3" t="s">
        <v>3</v>
      </c>
      <c r="L18" s="4">
        <v>89.2</v>
      </c>
      <c r="M18" s="17" t="str">
        <f t="shared" si="1"/>
        <v>°</v>
      </c>
      <c r="N18" s="8">
        <f t="shared" si="10"/>
        <v>26.400000000000016</v>
      </c>
      <c r="O18" s="7" t="str">
        <f t="shared" ref="O18" si="27">O17</f>
        <v>%</v>
      </c>
      <c r="P18" s="8">
        <v>112.1</v>
      </c>
      <c r="Q18" s="10" t="str">
        <f t="shared" si="7"/>
        <v>°</v>
      </c>
    </row>
    <row r="19" spans="2:17">
      <c r="B19" s="6">
        <f t="shared" si="2"/>
        <v>11.399999999999995</v>
      </c>
      <c r="C19" s="7" t="str">
        <f t="shared" ref="C19" si="28">C18</f>
        <v>%</v>
      </c>
      <c r="D19" s="8">
        <v>45.8</v>
      </c>
      <c r="E19" s="18" t="str">
        <f t="shared" si="0"/>
        <v>°</v>
      </c>
      <c r="F19" s="22">
        <f t="shared" si="8"/>
        <v>16.500000000000004</v>
      </c>
      <c r="G19" s="3" t="s">
        <v>3</v>
      </c>
      <c r="H19" s="4">
        <v>67.5</v>
      </c>
      <c r="I19" s="17" t="str">
        <f t="shared" si="4"/>
        <v>°</v>
      </c>
      <c r="J19" s="21">
        <f t="shared" si="5"/>
        <v>21.500000000000018</v>
      </c>
      <c r="K19" s="7" t="str">
        <f t="shared" ref="K19" si="29">K18</f>
        <v>%</v>
      </c>
      <c r="L19" s="8">
        <v>89.6</v>
      </c>
      <c r="M19" s="18" t="str">
        <f t="shared" si="1"/>
        <v>°</v>
      </c>
      <c r="N19" s="4">
        <f t="shared" si="10"/>
        <v>26.500000000000018</v>
      </c>
      <c r="O19" s="3" t="s">
        <v>3</v>
      </c>
      <c r="P19" s="4">
        <v>112.5</v>
      </c>
      <c r="Q19" s="9" t="str">
        <f t="shared" si="7"/>
        <v>°</v>
      </c>
    </row>
    <row r="20" spans="2:17">
      <c r="B20" s="2">
        <f t="shared" si="2"/>
        <v>11.499999999999995</v>
      </c>
      <c r="C20" s="3" t="s">
        <v>3</v>
      </c>
      <c r="D20" s="4">
        <v>46.2</v>
      </c>
      <c r="E20" s="17" t="str">
        <f t="shared" si="0"/>
        <v>°</v>
      </c>
      <c r="F20" s="21">
        <f t="shared" si="8"/>
        <v>16.600000000000005</v>
      </c>
      <c r="G20" s="7" t="str">
        <f t="shared" ref="G20" si="30">G19</f>
        <v>%</v>
      </c>
      <c r="H20" s="8">
        <v>68</v>
      </c>
      <c r="I20" s="18" t="str">
        <f t="shared" si="4"/>
        <v>°</v>
      </c>
      <c r="J20" s="22">
        <f t="shared" si="5"/>
        <v>21.600000000000019</v>
      </c>
      <c r="K20" s="3" t="s">
        <v>3</v>
      </c>
      <c r="L20" s="4">
        <v>90.1</v>
      </c>
      <c r="M20" s="17" t="str">
        <f t="shared" si="1"/>
        <v>°</v>
      </c>
      <c r="N20" s="8">
        <f t="shared" si="10"/>
        <v>26.600000000000019</v>
      </c>
      <c r="O20" s="7" t="str">
        <f t="shared" ref="O20" si="31">O19</f>
        <v>%</v>
      </c>
      <c r="P20" s="8">
        <v>113</v>
      </c>
      <c r="Q20" s="10" t="str">
        <f t="shared" si="7"/>
        <v>°</v>
      </c>
    </row>
    <row r="21" spans="2:17">
      <c r="B21" s="6">
        <f t="shared" si="2"/>
        <v>11.599999999999994</v>
      </c>
      <c r="C21" s="7" t="str">
        <f t="shared" ref="C21" si="32">C20</f>
        <v>%</v>
      </c>
      <c r="D21" s="8">
        <v>46.6</v>
      </c>
      <c r="E21" s="18" t="str">
        <f t="shared" si="0"/>
        <v>°</v>
      </c>
      <c r="F21" s="22">
        <f t="shared" si="8"/>
        <v>16.700000000000006</v>
      </c>
      <c r="G21" s="3" t="s">
        <v>3</v>
      </c>
      <c r="H21" s="4">
        <v>68.400000000000006</v>
      </c>
      <c r="I21" s="17" t="str">
        <f t="shared" si="4"/>
        <v>°</v>
      </c>
      <c r="J21" s="21">
        <f t="shared" si="5"/>
        <v>21.700000000000021</v>
      </c>
      <c r="K21" s="7" t="str">
        <f t="shared" ref="K21" si="33">K20</f>
        <v>%</v>
      </c>
      <c r="L21" s="8">
        <v>90.5</v>
      </c>
      <c r="M21" s="18" t="str">
        <f t="shared" si="1"/>
        <v>°</v>
      </c>
      <c r="N21" s="4">
        <f t="shared" si="10"/>
        <v>26.700000000000021</v>
      </c>
      <c r="O21" s="3" t="s">
        <v>3</v>
      </c>
      <c r="P21" s="4">
        <v>113.5</v>
      </c>
      <c r="Q21" s="9" t="str">
        <f t="shared" si="7"/>
        <v>°</v>
      </c>
    </row>
    <row r="22" spans="2:17">
      <c r="B22" s="2">
        <f t="shared" si="2"/>
        <v>11.699999999999994</v>
      </c>
      <c r="C22" s="3" t="s">
        <v>3</v>
      </c>
      <c r="D22" s="4">
        <v>47.1</v>
      </c>
      <c r="E22" s="17" t="str">
        <f t="shared" si="0"/>
        <v>°</v>
      </c>
      <c r="F22" s="21">
        <f t="shared" si="8"/>
        <v>16.800000000000008</v>
      </c>
      <c r="G22" s="7" t="str">
        <f t="shared" ref="G22" si="34">G21</f>
        <v>%</v>
      </c>
      <c r="H22" s="8">
        <v>68.8</v>
      </c>
      <c r="I22" s="18" t="str">
        <f t="shared" si="4"/>
        <v>°</v>
      </c>
      <c r="J22" s="22">
        <f t="shared" si="5"/>
        <v>21.800000000000022</v>
      </c>
      <c r="K22" s="3" t="s">
        <v>3</v>
      </c>
      <c r="L22" s="4">
        <v>91</v>
      </c>
      <c r="M22" s="17" t="str">
        <f t="shared" si="1"/>
        <v>°</v>
      </c>
      <c r="N22" s="8">
        <f t="shared" si="10"/>
        <v>26.800000000000022</v>
      </c>
      <c r="O22" s="7" t="str">
        <f t="shared" ref="O22" si="35">O21</f>
        <v>%</v>
      </c>
      <c r="P22" s="8">
        <v>113.9</v>
      </c>
      <c r="Q22" s="10" t="str">
        <f t="shared" si="7"/>
        <v>°</v>
      </c>
    </row>
    <row r="23" spans="2:17">
      <c r="B23" s="6">
        <f t="shared" si="2"/>
        <v>11.799999999999994</v>
      </c>
      <c r="C23" s="7" t="str">
        <f t="shared" ref="C23" si="36">C22</f>
        <v>%</v>
      </c>
      <c r="D23" s="8">
        <v>47.5</v>
      </c>
      <c r="E23" s="18" t="str">
        <f t="shared" si="0"/>
        <v>°</v>
      </c>
      <c r="F23" s="22">
        <f t="shared" si="8"/>
        <v>16.900000000000009</v>
      </c>
      <c r="G23" s="3" t="s">
        <v>3</v>
      </c>
      <c r="H23" s="4">
        <v>69.3</v>
      </c>
      <c r="I23" s="17" t="str">
        <f t="shared" si="4"/>
        <v>°</v>
      </c>
      <c r="J23" s="21">
        <f t="shared" si="5"/>
        <v>21.900000000000023</v>
      </c>
      <c r="K23" s="7" t="str">
        <f t="shared" ref="K23" si="37">K22</f>
        <v>%</v>
      </c>
      <c r="L23" s="8">
        <v>91.4</v>
      </c>
      <c r="M23" s="18" t="str">
        <f t="shared" si="1"/>
        <v>°</v>
      </c>
      <c r="N23" s="4">
        <f t="shared" si="10"/>
        <v>26.900000000000023</v>
      </c>
      <c r="O23" s="3" t="s">
        <v>3</v>
      </c>
      <c r="P23" s="4">
        <v>114.4</v>
      </c>
      <c r="Q23" s="9" t="str">
        <f t="shared" si="7"/>
        <v>°</v>
      </c>
    </row>
    <row r="24" spans="2:17">
      <c r="B24" s="2">
        <f t="shared" si="2"/>
        <v>11.899999999999993</v>
      </c>
      <c r="C24" s="3" t="s">
        <v>3</v>
      </c>
      <c r="D24" s="4">
        <v>47.9</v>
      </c>
      <c r="E24" s="17" t="str">
        <f t="shared" si="0"/>
        <v>°</v>
      </c>
      <c r="F24" s="21">
        <f t="shared" si="8"/>
        <v>17.000000000000011</v>
      </c>
      <c r="G24" s="7" t="str">
        <f t="shared" ref="G24" si="38">G23</f>
        <v>%</v>
      </c>
      <c r="H24" s="8">
        <v>69.7</v>
      </c>
      <c r="I24" s="18" t="str">
        <f t="shared" si="4"/>
        <v>°</v>
      </c>
      <c r="J24" s="22">
        <f t="shared" si="5"/>
        <v>22.000000000000025</v>
      </c>
      <c r="K24" s="3" t="s">
        <v>3</v>
      </c>
      <c r="L24" s="4">
        <v>91.9</v>
      </c>
      <c r="M24" s="17" t="str">
        <f t="shared" si="1"/>
        <v>°</v>
      </c>
      <c r="N24" s="8">
        <f t="shared" si="10"/>
        <v>27.000000000000025</v>
      </c>
      <c r="O24" s="7" t="str">
        <f t="shared" ref="O24" si="39">O23</f>
        <v>%</v>
      </c>
      <c r="P24" s="8">
        <v>114.9</v>
      </c>
      <c r="Q24" s="10" t="str">
        <f t="shared" si="7"/>
        <v>°</v>
      </c>
    </row>
    <row r="25" spans="2:17">
      <c r="B25" s="6">
        <f t="shared" si="2"/>
        <v>11.999999999999993</v>
      </c>
      <c r="C25" s="7" t="str">
        <f t="shared" ref="C25" si="40">C24</f>
        <v>%</v>
      </c>
      <c r="D25" s="8">
        <v>48.3</v>
      </c>
      <c r="E25" s="18" t="str">
        <f t="shared" si="0"/>
        <v>°</v>
      </c>
      <c r="F25" s="22">
        <f t="shared" si="8"/>
        <v>17.100000000000012</v>
      </c>
      <c r="G25" s="3" t="s">
        <v>3</v>
      </c>
      <c r="H25" s="4">
        <v>70.2</v>
      </c>
      <c r="I25" s="17" t="str">
        <f t="shared" si="4"/>
        <v>°</v>
      </c>
      <c r="J25" s="21">
        <f t="shared" si="5"/>
        <v>22.100000000000026</v>
      </c>
      <c r="K25" s="7" t="str">
        <f t="shared" ref="K25" si="41">K24</f>
        <v>%</v>
      </c>
      <c r="L25" s="8">
        <v>92.3</v>
      </c>
      <c r="M25" s="18" t="str">
        <f t="shared" si="1"/>
        <v>°</v>
      </c>
      <c r="N25" s="4">
        <f t="shared" si="10"/>
        <v>27.100000000000026</v>
      </c>
      <c r="O25" s="3" t="s">
        <v>3</v>
      </c>
      <c r="P25" s="4">
        <v>115.3</v>
      </c>
      <c r="Q25" s="9" t="str">
        <f t="shared" si="7"/>
        <v>°</v>
      </c>
    </row>
    <row r="26" spans="2:17">
      <c r="B26" s="2">
        <f t="shared" si="2"/>
        <v>12.099999999999993</v>
      </c>
      <c r="C26" s="3" t="s">
        <v>3</v>
      </c>
      <c r="D26" s="4">
        <v>48.7</v>
      </c>
      <c r="E26" s="17" t="str">
        <f t="shared" si="0"/>
        <v>°</v>
      </c>
      <c r="F26" s="21">
        <f t="shared" si="8"/>
        <v>17.200000000000014</v>
      </c>
      <c r="G26" s="7" t="str">
        <f t="shared" ref="G26" si="42">G25</f>
        <v>%</v>
      </c>
      <c r="H26" s="8">
        <v>70.599999999999994</v>
      </c>
      <c r="I26" s="18" t="str">
        <f t="shared" si="4"/>
        <v>°</v>
      </c>
      <c r="J26" s="22">
        <f t="shared" si="5"/>
        <v>22.200000000000028</v>
      </c>
      <c r="K26" s="3" t="s">
        <v>3</v>
      </c>
      <c r="L26" s="4">
        <v>92.8</v>
      </c>
      <c r="M26" s="17" t="str">
        <f t="shared" si="1"/>
        <v>°</v>
      </c>
      <c r="N26" s="8">
        <f t="shared" si="10"/>
        <v>27.200000000000028</v>
      </c>
      <c r="O26" s="7" t="str">
        <f t="shared" ref="O26" si="43">O25</f>
        <v>%</v>
      </c>
      <c r="P26" s="8">
        <v>115.8</v>
      </c>
      <c r="Q26" s="10" t="str">
        <f t="shared" si="7"/>
        <v>°</v>
      </c>
    </row>
    <row r="27" spans="2:17">
      <c r="B27" s="6">
        <f t="shared" si="2"/>
        <v>12.199999999999992</v>
      </c>
      <c r="C27" s="7" t="str">
        <f t="shared" ref="C27" si="44">C26</f>
        <v>%</v>
      </c>
      <c r="D27" s="8">
        <v>49.2</v>
      </c>
      <c r="E27" s="18" t="str">
        <f t="shared" si="0"/>
        <v>°</v>
      </c>
      <c r="F27" s="22">
        <f t="shared" si="8"/>
        <v>17.300000000000015</v>
      </c>
      <c r="G27" s="3" t="s">
        <v>3</v>
      </c>
      <c r="H27" s="4">
        <v>71</v>
      </c>
      <c r="I27" s="17" t="str">
        <f t="shared" si="4"/>
        <v>°</v>
      </c>
      <c r="J27" s="21">
        <f t="shared" si="5"/>
        <v>22.300000000000029</v>
      </c>
      <c r="K27" s="7" t="str">
        <f t="shared" ref="K27" si="45">K26</f>
        <v>%</v>
      </c>
      <c r="L27" s="8">
        <v>93.2</v>
      </c>
      <c r="M27" s="18" t="str">
        <f t="shared" si="1"/>
        <v>°</v>
      </c>
      <c r="N27" s="4">
        <f t="shared" si="10"/>
        <v>27.300000000000029</v>
      </c>
      <c r="O27" s="3" t="s">
        <v>3</v>
      </c>
      <c r="P27" s="4">
        <v>116.3</v>
      </c>
      <c r="Q27" s="9" t="str">
        <f t="shared" si="7"/>
        <v>°</v>
      </c>
    </row>
    <row r="28" spans="2:17">
      <c r="B28" s="2">
        <f t="shared" si="2"/>
        <v>12.299999999999992</v>
      </c>
      <c r="C28" s="3" t="s">
        <v>3</v>
      </c>
      <c r="D28" s="4">
        <v>49.6</v>
      </c>
      <c r="E28" s="17" t="str">
        <f t="shared" si="0"/>
        <v>°</v>
      </c>
      <c r="F28" s="21">
        <f t="shared" si="8"/>
        <v>17.400000000000016</v>
      </c>
      <c r="G28" s="7" t="str">
        <f t="shared" ref="G28" si="46">G27</f>
        <v>%</v>
      </c>
      <c r="H28" s="8">
        <v>71.5</v>
      </c>
      <c r="I28" s="18" t="str">
        <f t="shared" si="4"/>
        <v>°</v>
      </c>
      <c r="J28" s="22">
        <f t="shared" si="5"/>
        <v>22.400000000000031</v>
      </c>
      <c r="K28" s="3" t="s">
        <v>3</v>
      </c>
      <c r="L28" s="4">
        <v>93.7</v>
      </c>
      <c r="M28" s="17" t="str">
        <f t="shared" si="1"/>
        <v>°</v>
      </c>
      <c r="N28" s="8">
        <f t="shared" si="10"/>
        <v>27.400000000000031</v>
      </c>
      <c r="O28" s="7" t="str">
        <f t="shared" ref="O28" si="47">O27</f>
        <v>%</v>
      </c>
      <c r="P28" s="8">
        <v>116.7</v>
      </c>
      <c r="Q28" s="10" t="str">
        <f t="shared" si="7"/>
        <v>°</v>
      </c>
    </row>
    <row r="29" spans="2:17">
      <c r="B29" s="6">
        <f t="shared" si="2"/>
        <v>12.399999999999991</v>
      </c>
      <c r="C29" s="7" t="str">
        <f t="shared" ref="C29" si="48">C28</f>
        <v>%</v>
      </c>
      <c r="D29" s="8">
        <v>50</v>
      </c>
      <c r="E29" s="18" t="str">
        <f t="shared" si="0"/>
        <v>°</v>
      </c>
      <c r="F29" s="22">
        <f t="shared" si="8"/>
        <v>17.500000000000018</v>
      </c>
      <c r="G29" s="3" t="s">
        <v>3</v>
      </c>
      <c r="H29" s="4">
        <v>71.900000000000006</v>
      </c>
      <c r="I29" s="17" t="str">
        <f t="shared" si="4"/>
        <v>°</v>
      </c>
      <c r="J29" s="21">
        <f t="shared" si="5"/>
        <v>22.500000000000032</v>
      </c>
      <c r="K29" s="7" t="str">
        <f t="shared" ref="K29" si="49">K28</f>
        <v>%</v>
      </c>
      <c r="L29" s="8">
        <v>94.1</v>
      </c>
      <c r="M29" s="18" t="str">
        <f t="shared" si="1"/>
        <v>°</v>
      </c>
      <c r="N29" s="4">
        <f t="shared" si="10"/>
        <v>27.500000000000032</v>
      </c>
      <c r="O29" s="3" t="s">
        <v>3</v>
      </c>
      <c r="P29" s="4">
        <v>117.2</v>
      </c>
      <c r="Q29" s="9" t="str">
        <f t="shared" si="7"/>
        <v>°</v>
      </c>
    </row>
    <row r="30" spans="2:17">
      <c r="B30" s="2">
        <f t="shared" si="2"/>
        <v>12.499999999999991</v>
      </c>
      <c r="C30" s="3" t="s">
        <v>3</v>
      </c>
      <c r="D30" s="4">
        <v>50.4</v>
      </c>
      <c r="E30" s="17" t="str">
        <f t="shared" si="0"/>
        <v>°</v>
      </c>
      <c r="F30" s="21">
        <f t="shared" si="8"/>
        <v>17.600000000000019</v>
      </c>
      <c r="G30" s="7" t="str">
        <f t="shared" ref="G30" si="50">G29</f>
        <v>%</v>
      </c>
      <c r="H30" s="8">
        <v>72.3</v>
      </c>
      <c r="I30" s="18" t="str">
        <f t="shared" si="4"/>
        <v>°</v>
      </c>
      <c r="J30" s="22">
        <f t="shared" si="5"/>
        <v>22.600000000000033</v>
      </c>
      <c r="K30" s="3" t="s">
        <v>3</v>
      </c>
      <c r="L30" s="4">
        <v>94.6</v>
      </c>
      <c r="M30" s="17" t="str">
        <f t="shared" si="1"/>
        <v>°</v>
      </c>
      <c r="N30" s="8">
        <f t="shared" si="10"/>
        <v>27.600000000000033</v>
      </c>
      <c r="O30" s="7" t="str">
        <f t="shared" ref="O30" si="51">O29</f>
        <v>%</v>
      </c>
      <c r="P30" s="8">
        <v>117.7</v>
      </c>
      <c r="Q30" s="10" t="str">
        <f t="shared" si="7"/>
        <v>°</v>
      </c>
    </row>
    <row r="31" spans="2:17">
      <c r="B31" s="6">
        <f t="shared" si="2"/>
        <v>12.599999999999991</v>
      </c>
      <c r="C31" s="7" t="str">
        <f t="shared" ref="C31" si="52">C30</f>
        <v>%</v>
      </c>
      <c r="D31" s="8">
        <v>50.9</v>
      </c>
      <c r="E31" s="18" t="str">
        <f t="shared" si="0"/>
        <v>°</v>
      </c>
      <c r="F31" s="22">
        <f t="shared" si="8"/>
        <v>17.700000000000021</v>
      </c>
      <c r="G31" s="3" t="s">
        <v>3</v>
      </c>
      <c r="H31" s="4">
        <v>72.8</v>
      </c>
      <c r="I31" s="17" t="str">
        <f t="shared" si="4"/>
        <v>°</v>
      </c>
      <c r="J31" s="21">
        <f t="shared" si="5"/>
        <v>22.700000000000035</v>
      </c>
      <c r="K31" s="7" t="str">
        <f t="shared" ref="K31" si="53">K30</f>
        <v>%</v>
      </c>
      <c r="L31" s="8">
        <v>95.1</v>
      </c>
      <c r="M31" s="18" t="str">
        <f t="shared" si="1"/>
        <v>°</v>
      </c>
      <c r="N31" s="4">
        <f t="shared" si="10"/>
        <v>27.700000000000035</v>
      </c>
      <c r="O31" s="3" t="s">
        <v>3</v>
      </c>
      <c r="P31" s="4">
        <v>118.2</v>
      </c>
      <c r="Q31" s="9" t="str">
        <f t="shared" si="7"/>
        <v>°</v>
      </c>
    </row>
    <row r="32" spans="2:17">
      <c r="B32" s="2">
        <f t="shared" si="2"/>
        <v>12.69999999999999</v>
      </c>
      <c r="C32" s="3" t="s">
        <v>3</v>
      </c>
      <c r="D32" s="4">
        <v>51.3</v>
      </c>
      <c r="E32" s="17" t="str">
        <f t="shared" si="0"/>
        <v>°</v>
      </c>
      <c r="F32" s="21">
        <f t="shared" si="8"/>
        <v>17.800000000000022</v>
      </c>
      <c r="G32" s="7" t="str">
        <f t="shared" ref="G32" si="54">G31</f>
        <v>%</v>
      </c>
      <c r="H32" s="8">
        <v>73.2</v>
      </c>
      <c r="I32" s="18" t="str">
        <f t="shared" si="4"/>
        <v>°</v>
      </c>
      <c r="J32" s="22">
        <f t="shared" si="5"/>
        <v>22.800000000000036</v>
      </c>
      <c r="K32" s="3" t="s">
        <v>3</v>
      </c>
      <c r="L32" s="4">
        <v>95.5</v>
      </c>
      <c r="M32" s="17" t="str">
        <f t="shared" si="1"/>
        <v>°</v>
      </c>
      <c r="N32" s="8">
        <f t="shared" si="10"/>
        <v>27.800000000000036</v>
      </c>
      <c r="O32" s="7" t="str">
        <f t="shared" ref="O32" si="55">O31</f>
        <v>%</v>
      </c>
      <c r="P32" s="8">
        <v>118.6</v>
      </c>
      <c r="Q32" s="10" t="str">
        <f t="shared" si="7"/>
        <v>°</v>
      </c>
    </row>
    <row r="33" spans="2:17">
      <c r="B33" s="6">
        <f t="shared" si="2"/>
        <v>12.79999999999999</v>
      </c>
      <c r="C33" s="7" t="str">
        <f t="shared" ref="C33" si="56">C32</f>
        <v>%</v>
      </c>
      <c r="D33" s="8">
        <v>51.7</v>
      </c>
      <c r="E33" s="18" t="str">
        <f t="shared" si="0"/>
        <v>°</v>
      </c>
      <c r="F33" s="22">
        <f t="shared" si="8"/>
        <v>17.900000000000023</v>
      </c>
      <c r="G33" s="3" t="s">
        <v>3</v>
      </c>
      <c r="H33" s="4">
        <v>73.599999999999994</v>
      </c>
      <c r="I33" s="17" t="str">
        <f t="shared" si="4"/>
        <v>°</v>
      </c>
      <c r="J33" s="21">
        <f t="shared" si="5"/>
        <v>22.900000000000038</v>
      </c>
      <c r="K33" s="7" t="str">
        <f t="shared" ref="K33" si="57">K32</f>
        <v>%</v>
      </c>
      <c r="L33" s="8">
        <v>96</v>
      </c>
      <c r="M33" s="18" t="str">
        <f t="shared" si="1"/>
        <v>°</v>
      </c>
      <c r="N33" s="4">
        <f t="shared" si="10"/>
        <v>27.900000000000038</v>
      </c>
      <c r="O33" s="3" t="s">
        <v>3</v>
      </c>
      <c r="P33" s="4">
        <v>119.1</v>
      </c>
      <c r="Q33" s="9" t="str">
        <f t="shared" si="7"/>
        <v>°</v>
      </c>
    </row>
    <row r="34" spans="2:17">
      <c r="B34" s="2">
        <f t="shared" si="2"/>
        <v>12.89999999999999</v>
      </c>
      <c r="C34" s="3" t="s">
        <v>3</v>
      </c>
      <c r="D34" s="4">
        <v>52.1</v>
      </c>
      <c r="E34" s="17" t="str">
        <f t="shared" si="0"/>
        <v>°</v>
      </c>
      <c r="F34" s="21">
        <f t="shared" si="8"/>
        <v>18.000000000000025</v>
      </c>
      <c r="G34" s="7" t="str">
        <f t="shared" ref="G34" si="58">G33</f>
        <v>%</v>
      </c>
      <c r="H34" s="8">
        <v>74.099999999999994</v>
      </c>
      <c r="I34" s="18" t="str">
        <f t="shared" si="4"/>
        <v>°</v>
      </c>
      <c r="J34" s="22">
        <f t="shared" si="5"/>
        <v>23.000000000000039</v>
      </c>
      <c r="K34" s="3" t="s">
        <v>3</v>
      </c>
      <c r="L34" s="4">
        <v>96.4</v>
      </c>
      <c r="M34" s="17" t="str">
        <f t="shared" si="1"/>
        <v>°</v>
      </c>
      <c r="N34" s="8">
        <f t="shared" si="10"/>
        <v>28.000000000000039</v>
      </c>
      <c r="O34" s="7" t="str">
        <f t="shared" ref="O34" si="59">O33</f>
        <v>%</v>
      </c>
      <c r="P34" s="8">
        <v>119.6</v>
      </c>
      <c r="Q34" s="10" t="str">
        <f t="shared" si="7"/>
        <v>°</v>
      </c>
    </row>
    <row r="35" spans="2:17">
      <c r="B35" s="6">
        <f t="shared" si="2"/>
        <v>12.999999999999989</v>
      </c>
      <c r="C35" s="7" t="str">
        <f t="shared" ref="C35" si="60">C34</f>
        <v>%</v>
      </c>
      <c r="D35" s="8">
        <v>52.5</v>
      </c>
      <c r="E35" s="18" t="str">
        <f t="shared" si="0"/>
        <v>°</v>
      </c>
      <c r="F35" s="22">
        <f t="shared" si="8"/>
        <v>18.100000000000026</v>
      </c>
      <c r="G35" s="3" t="s">
        <v>3</v>
      </c>
      <c r="H35" s="4">
        <v>74.5</v>
      </c>
      <c r="I35" s="17" t="str">
        <f t="shared" si="4"/>
        <v>°</v>
      </c>
      <c r="J35" s="21">
        <f t="shared" si="5"/>
        <v>23.100000000000041</v>
      </c>
      <c r="K35" s="7" t="str">
        <f t="shared" ref="K35" si="61">K34</f>
        <v>%</v>
      </c>
      <c r="L35" s="8">
        <v>96.9</v>
      </c>
      <c r="M35" s="18" t="str">
        <f t="shared" si="1"/>
        <v>°</v>
      </c>
      <c r="N35" s="4">
        <f t="shared" si="10"/>
        <v>28.100000000000041</v>
      </c>
      <c r="O35" s="3" t="s">
        <v>3</v>
      </c>
      <c r="P35" s="4">
        <v>120</v>
      </c>
      <c r="Q35" s="9" t="str">
        <f t="shared" si="7"/>
        <v>°</v>
      </c>
    </row>
    <row r="36" spans="2:17">
      <c r="B36" s="2">
        <f t="shared" si="2"/>
        <v>13.099999999999989</v>
      </c>
      <c r="C36" s="3" t="s">
        <v>3</v>
      </c>
      <c r="D36" s="4">
        <v>53</v>
      </c>
      <c r="E36" s="17" t="str">
        <f t="shared" si="0"/>
        <v>°</v>
      </c>
      <c r="F36" s="21">
        <f t="shared" si="8"/>
        <v>18.200000000000028</v>
      </c>
      <c r="G36" s="7" t="str">
        <f t="shared" ref="G36" si="62">G35</f>
        <v>%</v>
      </c>
      <c r="H36" s="8">
        <v>75</v>
      </c>
      <c r="I36" s="18" t="str">
        <f t="shared" si="4"/>
        <v>°</v>
      </c>
      <c r="J36" s="22">
        <f t="shared" si="5"/>
        <v>23.200000000000042</v>
      </c>
      <c r="K36" s="3" t="s">
        <v>3</v>
      </c>
      <c r="L36" s="4">
        <v>97.3</v>
      </c>
      <c r="M36" s="17" t="str">
        <f t="shared" si="1"/>
        <v>°</v>
      </c>
      <c r="N36" s="8">
        <f t="shared" si="10"/>
        <v>28.200000000000042</v>
      </c>
      <c r="O36" s="7" t="str">
        <f t="shared" ref="O36" si="63">O35</f>
        <v>%</v>
      </c>
      <c r="P36" s="8">
        <v>120.5</v>
      </c>
      <c r="Q36" s="10" t="str">
        <f t="shared" si="7"/>
        <v>°</v>
      </c>
    </row>
    <row r="37" spans="2:17">
      <c r="B37" s="6">
        <f t="shared" si="2"/>
        <v>13.199999999999989</v>
      </c>
      <c r="C37" s="7" t="str">
        <f t="shared" ref="C37" si="64">C36</f>
        <v>%</v>
      </c>
      <c r="D37" s="8">
        <v>53.4</v>
      </c>
      <c r="E37" s="18" t="str">
        <f t="shared" si="0"/>
        <v>°</v>
      </c>
      <c r="F37" s="22">
        <f t="shared" si="8"/>
        <v>18.300000000000029</v>
      </c>
      <c r="G37" s="3" t="s">
        <v>3</v>
      </c>
      <c r="H37" s="4">
        <v>75.400000000000006</v>
      </c>
      <c r="I37" s="17" t="str">
        <f t="shared" si="4"/>
        <v>°</v>
      </c>
      <c r="J37" s="21">
        <f t="shared" si="5"/>
        <v>23.300000000000043</v>
      </c>
      <c r="K37" s="7" t="str">
        <f t="shared" ref="K37" si="65">K36</f>
        <v>%</v>
      </c>
      <c r="L37" s="8">
        <v>97.8</v>
      </c>
      <c r="M37" s="18" t="str">
        <f t="shared" si="1"/>
        <v>°</v>
      </c>
      <c r="N37" s="4">
        <f t="shared" si="10"/>
        <v>28.300000000000043</v>
      </c>
      <c r="O37" s="3" t="s">
        <v>3</v>
      </c>
      <c r="P37" s="4">
        <v>121</v>
      </c>
      <c r="Q37" s="9" t="str">
        <f t="shared" si="7"/>
        <v>°</v>
      </c>
    </row>
    <row r="38" spans="2:17">
      <c r="B38" s="2">
        <f t="shared" si="2"/>
        <v>13.299999999999988</v>
      </c>
      <c r="C38" s="3" t="s">
        <v>3</v>
      </c>
      <c r="D38" s="4">
        <v>53.8</v>
      </c>
      <c r="E38" s="17" t="str">
        <f t="shared" si="0"/>
        <v>°</v>
      </c>
      <c r="F38" s="21">
        <f t="shared" si="8"/>
        <v>18.400000000000031</v>
      </c>
      <c r="G38" s="7" t="str">
        <f t="shared" ref="G38" si="66">G37</f>
        <v>%</v>
      </c>
      <c r="H38" s="8">
        <v>75.8</v>
      </c>
      <c r="I38" s="18" t="str">
        <f t="shared" si="4"/>
        <v>°</v>
      </c>
      <c r="J38" s="22">
        <f t="shared" si="5"/>
        <v>23.400000000000045</v>
      </c>
      <c r="K38" s="3" t="s">
        <v>3</v>
      </c>
      <c r="L38" s="4">
        <v>98.2</v>
      </c>
      <c r="M38" s="17" t="str">
        <f t="shared" si="1"/>
        <v>°</v>
      </c>
      <c r="N38" s="8">
        <f t="shared" si="10"/>
        <v>28.400000000000045</v>
      </c>
      <c r="O38" s="7" t="str">
        <f t="shared" ref="O38" si="67">O37</f>
        <v>%</v>
      </c>
      <c r="P38" s="8">
        <v>121.5</v>
      </c>
      <c r="Q38" s="10" t="str">
        <f t="shared" si="7"/>
        <v>°</v>
      </c>
    </row>
    <row r="39" spans="2:17">
      <c r="B39" s="6">
        <f t="shared" si="2"/>
        <v>13.399999999999988</v>
      </c>
      <c r="C39" s="7" t="str">
        <f t="shared" ref="C39" si="68">C38</f>
        <v>%</v>
      </c>
      <c r="D39" s="8">
        <v>54.2</v>
      </c>
      <c r="E39" s="18" t="str">
        <f t="shared" si="0"/>
        <v>°</v>
      </c>
      <c r="F39" s="22">
        <f t="shared" si="8"/>
        <v>18.500000000000032</v>
      </c>
      <c r="G39" s="3" t="s">
        <v>3</v>
      </c>
      <c r="H39" s="4">
        <v>76.3</v>
      </c>
      <c r="I39" s="17" t="str">
        <f t="shared" si="4"/>
        <v>°</v>
      </c>
      <c r="J39" s="21">
        <f t="shared" si="5"/>
        <v>23.500000000000046</v>
      </c>
      <c r="K39" s="7" t="str">
        <f t="shared" ref="K39" si="69">K38</f>
        <v>%</v>
      </c>
      <c r="L39" s="8">
        <v>98.7</v>
      </c>
      <c r="M39" s="18" t="str">
        <f t="shared" si="1"/>
        <v>°</v>
      </c>
      <c r="N39" s="4">
        <f t="shared" si="10"/>
        <v>28.500000000000046</v>
      </c>
      <c r="O39" s="3" t="s">
        <v>3</v>
      </c>
      <c r="P39" s="4">
        <v>121.9</v>
      </c>
      <c r="Q39" s="9" t="str">
        <f t="shared" si="7"/>
        <v>°</v>
      </c>
    </row>
    <row r="40" spans="2:17">
      <c r="B40" s="2">
        <f t="shared" si="2"/>
        <v>13.499999999999988</v>
      </c>
      <c r="C40" s="3" t="s">
        <v>3</v>
      </c>
      <c r="D40" s="4">
        <v>54.7</v>
      </c>
      <c r="E40" s="17" t="str">
        <f t="shared" si="0"/>
        <v>°</v>
      </c>
      <c r="F40" s="21">
        <f t="shared" si="8"/>
        <v>18.600000000000033</v>
      </c>
      <c r="G40" s="7" t="str">
        <f t="shared" ref="G40" si="70">G39</f>
        <v>%</v>
      </c>
      <c r="H40" s="8">
        <v>76.7</v>
      </c>
      <c r="I40" s="18" t="str">
        <f t="shared" si="4"/>
        <v>°</v>
      </c>
      <c r="J40" s="22">
        <f t="shared" si="5"/>
        <v>23.600000000000048</v>
      </c>
      <c r="K40" s="3" t="s">
        <v>3</v>
      </c>
      <c r="L40" s="4">
        <v>99.2</v>
      </c>
      <c r="M40" s="17" t="str">
        <f t="shared" si="1"/>
        <v>°</v>
      </c>
      <c r="N40" s="8">
        <f t="shared" si="10"/>
        <v>28.600000000000048</v>
      </c>
      <c r="O40" s="7" t="str">
        <f t="shared" ref="O40" si="71">O39</f>
        <v>%</v>
      </c>
      <c r="P40" s="8">
        <v>122.4</v>
      </c>
      <c r="Q40" s="10" t="str">
        <f t="shared" si="7"/>
        <v>°</v>
      </c>
    </row>
    <row r="41" spans="2:17">
      <c r="B41" s="6">
        <f t="shared" si="2"/>
        <v>13.599999999999987</v>
      </c>
      <c r="C41" s="7" t="str">
        <f t="shared" ref="C41" si="72">C40</f>
        <v>%</v>
      </c>
      <c r="D41" s="8">
        <v>55.1</v>
      </c>
      <c r="E41" s="18" t="str">
        <f t="shared" si="0"/>
        <v>°</v>
      </c>
      <c r="F41" s="22">
        <f t="shared" si="8"/>
        <v>18.700000000000035</v>
      </c>
      <c r="G41" s="3" t="s">
        <v>3</v>
      </c>
      <c r="H41" s="4">
        <v>77.2</v>
      </c>
      <c r="I41" s="17" t="str">
        <f t="shared" si="4"/>
        <v>°</v>
      </c>
      <c r="J41" s="21">
        <f t="shared" si="5"/>
        <v>23.700000000000049</v>
      </c>
      <c r="K41" s="7" t="str">
        <f t="shared" ref="K41" si="73">K40</f>
        <v>%</v>
      </c>
      <c r="L41" s="8">
        <v>99.6</v>
      </c>
      <c r="M41" s="18" t="str">
        <f t="shared" si="1"/>
        <v>°</v>
      </c>
      <c r="N41" s="4">
        <f t="shared" si="10"/>
        <v>28.700000000000049</v>
      </c>
      <c r="O41" s="3" t="s">
        <v>3</v>
      </c>
      <c r="P41" s="4">
        <v>122.9</v>
      </c>
      <c r="Q41" s="9" t="str">
        <f t="shared" si="7"/>
        <v>°</v>
      </c>
    </row>
    <row r="42" spans="2:17">
      <c r="B42" s="2">
        <f t="shared" si="2"/>
        <v>13.699999999999987</v>
      </c>
      <c r="C42" s="3" t="s">
        <v>3</v>
      </c>
      <c r="D42" s="4">
        <v>55.5</v>
      </c>
      <c r="E42" s="17" t="str">
        <f t="shared" si="0"/>
        <v>°</v>
      </c>
      <c r="F42" s="21">
        <f t="shared" si="8"/>
        <v>18.800000000000036</v>
      </c>
      <c r="G42" s="7" t="str">
        <f t="shared" ref="G42" si="74">G41</f>
        <v>%</v>
      </c>
      <c r="H42" s="8">
        <v>77.599999999999994</v>
      </c>
      <c r="I42" s="18" t="str">
        <f t="shared" si="4"/>
        <v>°</v>
      </c>
      <c r="J42" s="22">
        <f t="shared" si="5"/>
        <v>23.80000000000005</v>
      </c>
      <c r="K42" s="3" t="s">
        <v>3</v>
      </c>
      <c r="L42" s="4">
        <v>100.1</v>
      </c>
      <c r="M42" s="17" t="str">
        <f t="shared" si="1"/>
        <v>°</v>
      </c>
      <c r="N42" s="8">
        <f t="shared" si="10"/>
        <v>28.80000000000005</v>
      </c>
      <c r="O42" s="7" t="str">
        <f t="shared" ref="O42" si="75">O41</f>
        <v>%</v>
      </c>
      <c r="P42" s="8">
        <v>123.3</v>
      </c>
      <c r="Q42" s="10" t="str">
        <f t="shared" si="7"/>
        <v>°</v>
      </c>
    </row>
    <row r="43" spans="2:17">
      <c r="B43" s="6">
        <f t="shared" si="2"/>
        <v>13.799999999999986</v>
      </c>
      <c r="C43" s="7" t="str">
        <f t="shared" ref="C43" si="76">C42</f>
        <v>%</v>
      </c>
      <c r="D43" s="8">
        <v>55.9</v>
      </c>
      <c r="E43" s="18" t="str">
        <f t="shared" si="0"/>
        <v>°</v>
      </c>
      <c r="F43" s="22">
        <f t="shared" si="8"/>
        <v>18.900000000000038</v>
      </c>
      <c r="G43" s="3" t="s">
        <v>3</v>
      </c>
      <c r="H43" s="4">
        <v>78</v>
      </c>
      <c r="I43" s="17" t="str">
        <f t="shared" si="4"/>
        <v>°</v>
      </c>
      <c r="J43" s="21">
        <f t="shared" si="5"/>
        <v>23.900000000000052</v>
      </c>
      <c r="K43" s="7" t="str">
        <f t="shared" ref="K43" si="77">K42</f>
        <v>%</v>
      </c>
      <c r="L43" s="8">
        <v>100.5</v>
      </c>
      <c r="M43" s="18" t="str">
        <f t="shared" si="1"/>
        <v>°</v>
      </c>
      <c r="N43" s="4">
        <f t="shared" si="10"/>
        <v>28.900000000000052</v>
      </c>
      <c r="O43" s="3" t="s">
        <v>3</v>
      </c>
      <c r="P43" s="4">
        <v>123.8</v>
      </c>
      <c r="Q43" s="9" t="str">
        <f t="shared" si="7"/>
        <v>°</v>
      </c>
    </row>
    <row r="44" spans="2:17">
      <c r="B44" s="2">
        <f t="shared" si="2"/>
        <v>13.899999999999986</v>
      </c>
      <c r="C44" s="3" t="s">
        <v>3</v>
      </c>
      <c r="D44" s="4">
        <v>56.4</v>
      </c>
      <c r="E44" s="17" t="str">
        <f t="shared" si="0"/>
        <v>°</v>
      </c>
      <c r="F44" s="21">
        <f t="shared" si="8"/>
        <v>19.000000000000039</v>
      </c>
      <c r="G44" s="7" t="str">
        <f t="shared" ref="G44" si="78">G43</f>
        <v>%</v>
      </c>
      <c r="H44" s="8">
        <v>78.5</v>
      </c>
      <c r="I44" s="18" t="str">
        <f t="shared" si="4"/>
        <v>°</v>
      </c>
      <c r="J44" s="22">
        <f t="shared" si="5"/>
        <v>24.000000000000053</v>
      </c>
      <c r="K44" s="3" t="s">
        <v>3</v>
      </c>
      <c r="L44" s="4">
        <v>101</v>
      </c>
      <c r="M44" s="17" t="str">
        <f t="shared" si="1"/>
        <v>°</v>
      </c>
      <c r="N44" s="8">
        <f t="shared" si="10"/>
        <v>29.000000000000053</v>
      </c>
      <c r="O44" s="7" t="str">
        <f t="shared" ref="O44" si="79">O43</f>
        <v>%</v>
      </c>
      <c r="P44" s="8">
        <v>124.3</v>
      </c>
      <c r="Q44" s="10" t="str">
        <f t="shared" si="7"/>
        <v>°</v>
      </c>
    </row>
    <row r="45" spans="2:17">
      <c r="B45" s="6">
        <f t="shared" si="2"/>
        <v>13.999999999999986</v>
      </c>
      <c r="C45" s="7" t="str">
        <f t="shared" ref="C45" si="80">C44</f>
        <v>%</v>
      </c>
      <c r="D45" s="8">
        <v>56.8</v>
      </c>
      <c r="E45" s="18" t="str">
        <f t="shared" si="0"/>
        <v>°</v>
      </c>
      <c r="F45" s="22">
        <f t="shared" si="8"/>
        <v>19.100000000000041</v>
      </c>
      <c r="G45" s="3" t="s">
        <v>3</v>
      </c>
      <c r="H45" s="4">
        <v>78.900000000000006</v>
      </c>
      <c r="I45" s="17" t="str">
        <f t="shared" si="4"/>
        <v>°</v>
      </c>
      <c r="J45" s="21">
        <f t="shared" si="5"/>
        <v>24.100000000000055</v>
      </c>
      <c r="K45" s="7" t="str">
        <f t="shared" ref="K45" si="81">K44</f>
        <v>%</v>
      </c>
      <c r="L45" s="8">
        <v>101.4</v>
      </c>
      <c r="M45" s="18" t="str">
        <f t="shared" si="1"/>
        <v>°</v>
      </c>
      <c r="N45" s="4">
        <f t="shared" si="10"/>
        <v>29.100000000000055</v>
      </c>
      <c r="O45" s="3" t="s">
        <v>3</v>
      </c>
      <c r="P45" s="4">
        <v>124.8</v>
      </c>
      <c r="Q45" s="9" t="str">
        <f t="shared" si="7"/>
        <v>°</v>
      </c>
    </row>
    <row r="46" spans="2:17">
      <c r="B46" s="2">
        <f>B45+0.1</f>
        <v>14.099999999999985</v>
      </c>
      <c r="C46" s="3" t="s">
        <v>3</v>
      </c>
      <c r="D46" s="4">
        <v>57.2</v>
      </c>
      <c r="E46" s="17" t="str">
        <f t="shared" si="0"/>
        <v>°</v>
      </c>
      <c r="F46" s="21">
        <f t="shared" si="8"/>
        <v>19.200000000000042</v>
      </c>
      <c r="G46" s="7" t="str">
        <f t="shared" ref="G46" si="82">G45</f>
        <v>%</v>
      </c>
      <c r="H46" s="8">
        <v>79.400000000000006</v>
      </c>
      <c r="I46" s="18" t="str">
        <f t="shared" si="4"/>
        <v>°</v>
      </c>
      <c r="J46" s="22">
        <f>J45+0.1</f>
        <v>24.200000000000056</v>
      </c>
      <c r="K46" s="3" t="s">
        <v>3</v>
      </c>
      <c r="L46" s="4">
        <v>101.9</v>
      </c>
      <c r="M46" s="17" t="str">
        <f t="shared" si="1"/>
        <v>°</v>
      </c>
      <c r="N46" s="8">
        <f t="shared" si="10"/>
        <v>29.200000000000056</v>
      </c>
      <c r="O46" s="7" t="str">
        <f t="shared" ref="O46" si="83">O45</f>
        <v>%</v>
      </c>
      <c r="P46" s="8">
        <v>125.2</v>
      </c>
      <c r="Q46" s="10" t="str">
        <f t="shared" si="7"/>
        <v>°</v>
      </c>
    </row>
    <row r="47" spans="2:17">
      <c r="B47" s="6">
        <f>B46+0.1</f>
        <v>14.199999999999985</v>
      </c>
      <c r="C47" s="7" t="str">
        <f t="shared" ref="C47" si="84">C46</f>
        <v>%</v>
      </c>
      <c r="D47" s="8">
        <v>57.6</v>
      </c>
      <c r="E47" s="18" t="str">
        <f t="shared" si="0"/>
        <v>°</v>
      </c>
      <c r="F47" s="22">
        <f>F46+0.1</f>
        <v>19.300000000000043</v>
      </c>
      <c r="G47" s="3" t="s">
        <v>3</v>
      </c>
      <c r="H47" s="4">
        <v>79.8</v>
      </c>
      <c r="I47" s="17" t="str">
        <f t="shared" si="4"/>
        <v>°</v>
      </c>
      <c r="J47" s="21">
        <f>J46+0.1</f>
        <v>24.300000000000058</v>
      </c>
      <c r="K47" s="7" t="str">
        <f t="shared" ref="K47" si="85">K46</f>
        <v>%</v>
      </c>
      <c r="L47" s="8">
        <v>102.4</v>
      </c>
      <c r="M47" s="18" t="str">
        <f t="shared" si="1"/>
        <v>°</v>
      </c>
      <c r="N47" s="4">
        <f>N46+0.1</f>
        <v>29.300000000000058</v>
      </c>
      <c r="O47" s="3" t="s">
        <v>3</v>
      </c>
      <c r="P47" s="4">
        <v>125.7</v>
      </c>
      <c r="Q47" s="9" t="str">
        <f t="shared" si="7"/>
        <v>°</v>
      </c>
    </row>
    <row r="48" spans="2:17">
      <c r="B48" s="2">
        <f t="shared" ref="B48:B55" si="86">B47+0.1</f>
        <v>14.299999999999985</v>
      </c>
      <c r="C48" s="3" t="s">
        <v>3</v>
      </c>
      <c r="D48" s="4">
        <v>58.1</v>
      </c>
      <c r="E48" s="17" t="str">
        <f t="shared" si="0"/>
        <v>°</v>
      </c>
      <c r="F48" s="21">
        <f>F47+0.1</f>
        <v>19.400000000000045</v>
      </c>
      <c r="G48" s="7" t="str">
        <f t="shared" ref="G48" si="87">G47</f>
        <v>%</v>
      </c>
      <c r="H48" s="8">
        <v>80.3</v>
      </c>
      <c r="I48" s="18" t="str">
        <f t="shared" si="4"/>
        <v>°</v>
      </c>
      <c r="J48" s="22">
        <f t="shared" ref="J48:J54" si="88">J47+0.1</f>
        <v>24.400000000000059</v>
      </c>
      <c r="K48" s="3" t="s">
        <v>3</v>
      </c>
      <c r="L48" s="4">
        <v>102.8</v>
      </c>
      <c r="M48" s="17" t="str">
        <f t="shared" si="1"/>
        <v>°</v>
      </c>
      <c r="N48" s="8">
        <f>N47+0.1</f>
        <v>29.400000000000059</v>
      </c>
      <c r="O48" s="7" t="str">
        <f t="shared" ref="O48" si="89">O47</f>
        <v>%</v>
      </c>
      <c r="P48" s="8">
        <v>126.2</v>
      </c>
      <c r="Q48" s="10" t="str">
        <f t="shared" si="7"/>
        <v>°</v>
      </c>
    </row>
    <row r="49" spans="2:17">
      <c r="B49" s="6">
        <f t="shared" si="86"/>
        <v>14.399999999999984</v>
      </c>
      <c r="C49" s="7" t="str">
        <f t="shared" ref="C49" si="90">C48</f>
        <v>%</v>
      </c>
      <c r="D49" s="8">
        <v>58.5</v>
      </c>
      <c r="E49" s="18" t="str">
        <f t="shared" si="0"/>
        <v>°</v>
      </c>
      <c r="F49" s="22">
        <f t="shared" ref="F49:F54" si="91">F48+0.1</f>
        <v>19.500000000000046</v>
      </c>
      <c r="G49" s="3" t="s">
        <v>3</v>
      </c>
      <c r="H49" s="4">
        <v>80.7</v>
      </c>
      <c r="I49" s="17" t="str">
        <f t="shared" si="4"/>
        <v>°</v>
      </c>
      <c r="J49" s="21">
        <f t="shared" si="88"/>
        <v>24.50000000000006</v>
      </c>
      <c r="K49" s="7" t="str">
        <f t="shared" ref="K49" si="92">K48</f>
        <v>%</v>
      </c>
      <c r="L49" s="8">
        <v>103.3</v>
      </c>
      <c r="M49" s="18" t="str">
        <f t="shared" si="1"/>
        <v>°</v>
      </c>
      <c r="N49" s="4">
        <f t="shared" ref="N49:N54" si="93">N48+0.1</f>
        <v>29.50000000000006</v>
      </c>
      <c r="O49" s="3" t="s">
        <v>3</v>
      </c>
      <c r="P49" s="4">
        <v>126.7</v>
      </c>
      <c r="Q49" s="9" t="str">
        <f t="shared" si="7"/>
        <v>°</v>
      </c>
    </row>
    <row r="50" spans="2:17">
      <c r="B50" s="2">
        <f t="shared" si="86"/>
        <v>14.499999999999984</v>
      </c>
      <c r="C50" s="3" t="s">
        <v>3</v>
      </c>
      <c r="D50" s="4">
        <v>58.9</v>
      </c>
      <c r="E50" s="17" t="str">
        <f t="shared" si="0"/>
        <v>°</v>
      </c>
      <c r="F50" s="21">
        <f t="shared" si="91"/>
        <v>19.600000000000048</v>
      </c>
      <c r="G50" s="7" t="str">
        <f t="shared" ref="G50" si="94">G49</f>
        <v>%</v>
      </c>
      <c r="H50" s="8">
        <v>81.099999999999994</v>
      </c>
      <c r="I50" s="18" t="str">
        <f t="shared" si="4"/>
        <v>°</v>
      </c>
      <c r="J50" s="22">
        <f t="shared" si="88"/>
        <v>24.600000000000062</v>
      </c>
      <c r="K50" s="3" t="s">
        <v>3</v>
      </c>
      <c r="L50" s="4">
        <v>103.7</v>
      </c>
      <c r="M50" s="17" t="str">
        <f t="shared" si="1"/>
        <v>°</v>
      </c>
      <c r="N50" s="8">
        <f t="shared" si="93"/>
        <v>29.600000000000062</v>
      </c>
      <c r="O50" s="7" t="str">
        <f t="shared" ref="O50" si="95">O49</f>
        <v>%</v>
      </c>
      <c r="P50" s="8">
        <v>127.2</v>
      </c>
      <c r="Q50" s="10" t="str">
        <f t="shared" si="7"/>
        <v>°</v>
      </c>
    </row>
    <row r="51" spans="2:17">
      <c r="B51" s="6">
        <f t="shared" si="86"/>
        <v>14.599999999999984</v>
      </c>
      <c r="C51" s="7" t="str">
        <f t="shared" ref="C51" si="96">C50</f>
        <v>%</v>
      </c>
      <c r="D51" s="8">
        <v>59.4</v>
      </c>
      <c r="E51" s="18" t="str">
        <f t="shared" si="0"/>
        <v>°</v>
      </c>
      <c r="F51" s="22">
        <f t="shared" si="91"/>
        <v>19.700000000000049</v>
      </c>
      <c r="G51" s="3" t="s">
        <v>3</v>
      </c>
      <c r="H51" s="4">
        <v>81.599999999999994</v>
      </c>
      <c r="I51" s="17" t="str">
        <f t="shared" si="4"/>
        <v>°</v>
      </c>
      <c r="J51" s="21">
        <f t="shared" si="88"/>
        <v>24.700000000000063</v>
      </c>
      <c r="K51" s="7" t="str">
        <f t="shared" ref="K51" si="97">K50</f>
        <v>%</v>
      </c>
      <c r="L51" s="8">
        <v>104.2</v>
      </c>
      <c r="M51" s="18" t="str">
        <f t="shared" si="1"/>
        <v>°</v>
      </c>
      <c r="N51" s="4">
        <f t="shared" si="93"/>
        <v>29.700000000000063</v>
      </c>
      <c r="O51" s="3" t="s">
        <v>3</v>
      </c>
      <c r="P51" s="4">
        <v>127.6</v>
      </c>
      <c r="Q51" s="9" t="str">
        <f t="shared" si="7"/>
        <v>°</v>
      </c>
    </row>
    <row r="52" spans="2:17">
      <c r="B52" s="2">
        <f t="shared" si="86"/>
        <v>14.699999999999983</v>
      </c>
      <c r="C52" s="3" t="s">
        <v>3</v>
      </c>
      <c r="D52" s="4">
        <v>59.8</v>
      </c>
      <c r="E52" s="17" t="str">
        <f t="shared" si="0"/>
        <v>°</v>
      </c>
      <c r="F52" s="21">
        <f t="shared" si="91"/>
        <v>19.80000000000005</v>
      </c>
      <c r="G52" s="7" t="str">
        <f t="shared" ref="G52" si="98">G51</f>
        <v>%</v>
      </c>
      <c r="H52" s="8">
        <v>82</v>
      </c>
      <c r="I52" s="18" t="str">
        <f t="shared" si="4"/>
        <v>°</v>
      </c>
      <c r="J52" s="22">
        <f t="shared" si="88"/>
        <v>24.800000000000065</v>
      </c>
      <c r="K52" s="3" t="s">
        <v>3</v>
      </c>
      <c r="L52" s="4">
        <v>104.7</v>
      </c>
      <c r="M52" s="17" t="str">
        <f t="shared" si="1"/>
        <v>°</v>
      </c>
      <c r="N52" s="8">
        <f t="shared" si="93"/>
        <v>29.800000000000065</v>
      </c>
      <c r="O52" s="7" t="str">
        <f t="shared" ref="O52" si="99">O51</f>
        <v>%</v>
      </c>
      <c r="P52" s="8">
        <v>128.1</v>
      </c>
      <c r="Q52" s="10" t="str">
        <f t="shared" si="7"/>
        <v>°</v>
      </c>
    </row>
    <row r="53" spans="2:17">
      <c r="B53" s="6">
        <f t="shared" si="86"/>
        <v>14.799999999999983</v>
      </c>
      <c r="C53" s="7" t="str">
        <f t="shared" ref="C53" si="100">C52</f>
        <v>%</v>
      </c>
      <c r="D53" s="8">
        <v>60.2</v>
      </c>
      <c r="E53" s="18" t="str">
        <f t="shared" si="0"/>
        <v>°</v>
      </c>
      <c r="F53" s="22">
        <f t="shared" si="91"/>
        <v>19.900000000000052</v>
      </c>
      <c r="G53" s="3" t="s">
        <v>3</v>
      </c>
      <c r="H53" s="4">
        <v>82.5</v>
      </c>
      <c r="I53" s="17" t="str">
        <f t="shared" si="4"/>
        <v>°</v>
      </c>
      <c r="J53" s="21">
        <f t="shared" si="88"/>
        <v>24.900000000000066</v>
      </c>
      <c r="K53" s="7" t="str">
        <f t="shared" ref="K53" si="101">K52</f>
        <v>%</v>
      </c>
      <c r="L53" s="8">
        <v>105.1</v>
      </c>
      <c r="M53" s="18" t="str">
        <f t="shared" si="1"/>
        <v>°</v>
      </c>
      <c r="N53" s="4">
        <f t="shared" si="93"/>
        <v>29.900000000000066</v>
      </c>
      <c r="O53" s="3" t="s">
        <v>3</v>
      </c>
      <c r="P53" s="4">
        <v>128.6</v>
      </c>
      <c r="Q53" s="9" t="str">
        <f t="shared" si="7"/>
        <v>°</v>
      </c>
    </row>
    <row r="54" spans="2:17">
      <c r="B54" s="2">
        <f t="shared" si="86"/>
        <v>14.899999999999983</v>
      </c>
      <c r="C54" s="3" t="s">
        <v>3</v>
      </c>
      <c r="D54" s="4">
        <v>60.6</v>
      </c>
      <c r="E54" s="17" t="str">
        <f t="shared" si="0"/>
        <v>°</v>
      </c>
      <c r="F54" s="21">
        <f t="shared" si="91"/>
        <v>20.000000000000053</v>
      </c>
      <c r="G54" s="7" t="str">
        <f t="shared" ref="G54" si="102">G53</f>
        <v>%</v>
      </c>
      <c r="H54" s="8">
        <v>82.9</v>
      </c>
      <c r="I54" s="18" t="str">
        <f t="shared" si="4"/>
        <v>°</v>
      </c>
      <c r="J54" s="22">
        <f t="shared" si="88"/>
        <v>25.000000000000068</v>
      </c>
      <c r="K54" s="3" t="s">
        <v>3</v>
      </c>
      <c r="L54" s="4">
        <v>105.6</v>
      </c>
      <c r="M54" s="17" t="str">
        <f t="shared" si="1"/>
        <v>°</v>
      </c>
      <c r="N54" s="8">
        <f t="shared" si="93"/>
        <v>30.000000000000068</v>
      </c>
      <c r="O54" s="7" t="str">
        <f t="shared" ref="O54" si="103">O53</f>
        <v>%</v>
      </c>
      <c r="P54" s="8">
        <v>129.1</v>
      </c>
      <c r="Q54" s="10" t="str">
        <f t="shared" si="7"/>
        <v>°</v>
      </c>
    </row>
    <row r="55" spans="2:17" ht="15.75" thickBot="1">
      <c r="B55" s="11">
        <f t="shared" si="86"/>
        <v>14.999999999999982</v>
      </c>
      <c r="C55" s="12" t="str">
        <f t="shared" ref="C55" si="104">C54</f>
        <v>%</v>
      </c>
      <c r="D55" s="13">
        <v>61.1</v>
      </c>
      <c r="E55" s="19" t="str">
        <f t="shared" si="0"/>
        <v>°</v>
      </c>
      <c r="F55" s="23">
        <v>20</v>
      </c>
      <c r="G55" s="15" t="s">
        <v>3</v>
      </c>
      <c r="H55" s="14">
        <v>82.9</v>
      </c>
      <c r="I55" s="24" t="str">
        <f t="shared" si="4"/>
        <v>°</v>
      </c>
      <c r="J55" s="25">
        <v>25</v>
      </c>
      <c r="K55" s="12" t="str">
        <f t="shared" ref="K55" si="105">K54</f>
        <v>%</v>
      </c>
      <c r="L55" s="13">
        <v>105.6</v>
      </c>
      <c r="M55" s="19" t="str">
        <f t="shared" si="1"/>
        <v>°</v>
      </c>
      <c r="N55" s="14">
        <v>30</v>
      </c>
      <c r="O55" s="15" t="s">
        <v>3</v>
      </c>
      <c r="P55" s="14">
        <v>129.1</v>
      </c>
      <c r="Q55" s="16" t="str">
        <f t="shared" si="7"/>
        <v>°</v>
      </c>
    </row>
  </sheetData>
  <mergeCells count="8">
    <mergeCell ref="N4:O4"/>
    <mergeCell ref="P4:Q4"/>
    <mergeCell ref="B4:C4"/>
    <mergeCell ref="D4:E4"/>
    <mergeCell ref="F4:G4"/>
    <mergeCell ref="H4:I4"/>
    <mergeCell ref="J4:K4"/>
    <mergeCell ref="L4:M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Ark1</vt:lpstr>
      <vt:lpstr>Ark2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Søren Kofoed Nielsen</dc:creator>
  <cp:lastModifiedBy>Windows-bruger</cp:lastModifiedBy>
  <dcterms:created xsi:type="dcterms:W3CDTF">2018-02-16T09:54:41Z</dcterms:created>
  <dcterms:modified xsi:type="dcterms:W3CDTF">2018-02-17T10:37:07Z</dcterms:modified>
</cp:coreProperties>
</file>